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H250ad\financiero\INVENTARIO GENERAL ADESS\"/>
    </mc:Choice>
  </mc:AlternateContent>
  <xr:revisionPtr revIDLastSave="0" documentId="13_ncr:1_{FF2B5BD3-F2B3-4DE2-A5E7-138B5F58B2FB}" xr6:coauthVersionLast="47" xr6:coauthVersionMax="47" xr10:uidLastSave="{00000000-0000-0000-0000-000000000000}"/>
  <bookViews>
    <workbookView xWindow="390" yWindow="390" windowWidth="17265" windowHeight="10605" xr2:uid="{00000000-000D-0000-FFFF-FFFF00000000}"/>
  </bookViews>
  <sheets>
    <sheet name="PORTAL DE TRANSPARENCIA" sheetId="24" r:id="rId1"/>
  </sheets>
  <definedNames>
    <definedName name="_xlnm._FilterDatabase" localSheetId="0" hidden="1">'PORTAL DE TRANSPARENCIA'!$A$12:$M$290</definedName>
    <definedName name="_xlnm.Print_Area" localSheetId="0">'PORTAL DE TRANSPARENCIA'!$A$1:$M$296</definedName>
    <definedName name="_xlnm.Print_Titles" localSheetId="0">'PORTAL DE TRANSPARENCIA'!$1:$12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8" i="24" l="1"/>
  <c r="M216" i="24" l="1"/>
  <c r="M215" i="24"/>
  <c r="M214" i="24"/>
  <c r="M213" i="24"/>
  <c r="M212" i="24"/>
  <c r="M211" i="24"/>
  <c r="M210" i="24"/>
  <c r="M209" i="24"/>
  <c r="M290" i="24" s="1"/>
  <c r="I148" i="24" l="1"/>
  <c r="J148" i="24"/>
  <c r="I149" i="24"/>
  <c r="J149" i="24"/>
  <c r="I150" i="24"/>
  <c r="J150" i="24"/>
  <c r="I151" i="24"/>
  <c r="J151" i="24"/>
  <c r="I152" i="24"/>
  <c r="J152" i="24"/>
  <c r="I153" i="24"/>
  <c r="J153" i="24"/>
  <c r="I154" i="24"/>
  <c r="J154" i="24"/>
  <c r="I155" i="24"/>
  <c r="J155" i="24"/>
  <c r="I156" i="24"/>
  <c r="J156" i="24"/>
  <c r="I157" i="24"/>
  <c r="J157" i="24"/>
  <c r="I158" i="24"/>
  <c r="J158" i="24"/>
  <c r="I159" i="24"/>
  <c r="J159" i="24"/>
  <c r="I160" i="24"/>
  <c r="J160" i="24"/>
  <c r="I161" i="24"/>
  <c r="J161" i="24"/>
  <c r="I162" i="24"/>
  <c r="J162" i="24"/>
  <c r="I163" i="24"/>
  <c r="J163" i="24"/>
  <c r="I164" i="24"/>
  <c r="J164" i="24"/>
  <c r="I165" i="24"/>
  <c r="J165" i="24"/>
  <c r="I166" i="24"/>
  <c r="J166" i="24"/>
  <c r="I167" i="24"/>
  <c r="J167" i="24"/>
  <c r="I168" i="24"/>
  <c r="J168" i="24"/>
  <c r="I169" i="24"/>
  <c r="J169" i="24"/>
  <c r="I170" i="24"/>
  <c r="J170" i="24"/>
  <c r="I171" i="24"/>
  <c r="J171" i="24"/>
  <c r="I172" i="24"/>
  <c r="J172" i="24"/>
  <c r="I173" i="24"/>
  <c r="J173" i="24"/>
  <c r="I174" i="24"/>
  <c r="J174" i="24"/>
  <c r="I175" i="24"/>
  <c r="J175" i="24"/>
  <c r="I176" i="24"/>
  <c r="J176" i="24"/>
  <c r="I177" i="24"/>
  <c r="J177" i="24"/>
  <c r="I178" i="24"/>
  <c r="J178" i="24"/>
  <c r="I179" i="24"/>
  <c r="J179" i="24"/>
  <c r="I180" i="24"/>
  <c r="J180" i="24"/>
  <c r="I181" i="24"/>
  <c r="J181" i="24"/>
  <c r="I182" i="24"/>
  <c r="J182" i="24"/>
  <c r="I183" i="24"/>
  <c r="J183" i="24"/>
  <c r="I184" i="24"/>
  <c r="J184" i="24"/>
  <c r="I185" i="24"/>
  <c r="J185" i="24"/>
  <c r="I186" i="24"/>
  <c r="J186" i="24"/>
  <c r="I187" i="24"/>
  <c r="J187" i="24"/>
  <c r="I188" i="24"/>
  <c r="J188" i="24"/>
  <c r="I189" i="24"/>
  <c r="J189" i="24"/>
  <c r="I190" i="24"/>
  <c r="J190" i="24"/>
  <c r="I191" i="24"/>
  <c r="J191" i="24"/>
  <c r="I192" i="24"/>
  <c r="J192" i="24"/>
  <c r="I193" i="24"/>
  <c r="J193" i="24"/>
  <c r="I194" i="24"/>
  <c r="J194" i="24"/>
  <c r="I195" i="24"/>
  <c r="J195" i="24"/>
  <c r="I196" i="24"/>
  <c r="J196" i="24"/>
  <c r="I197" i="24"/>
  <c r="J197" i="24"/>
  <c r="I198" i="24"/>
  <c r="J198" i="24"/>
  <c r="I199" i="24"/>
  <c r="J199" i="24"/>
  <c r="I200" i="24"/>
  <c r="J200" i="24"/>
  <c r="I201" i="24"/>
  <c r="J201" i="24"/>
  <c r="I202" i="24"/>
  <c r="J202" i="24"/>
  <c r="I203" i="24"/>
  <c r="J203" i="24"/>
  <c r="I204" i="24"/>
  <c r="J204" i="24"/>
  <c r="I205" i="24"/>
  <c r="J205" i="24"/>
  <c r="I206" i="24"/>
  <c r="J206" i="24"/>
  <c r="I207" i="24"/>
  <c r="J207" i="24"/>
  <c r="I208" i="24"/>
  <c r="J208" i="24"/>
  <c r="I209" i="24"/>
  <c r="J209" i="24"/>
  <c r="I210" i="24"/>
  <c r="J210" i="24"/>
  <c r="I211" i="24"/>
  <c r="J211" i="24"/>
  <c r="I212" i="24"/>
  <c r="J212" i="24"/>
  <c r="I213" i="24"/>
  <c r="J213" i="24"/>
  <c r="I214" i="24"/>
  <c r="J214" i="24"/>
  <c r="I215" i="24"/>
  <c r="J215" i="24"/>
  <c r="I216" i="24"/>
  <c r="J216" i="24"/>
  <c r="I217" i="24"/>
  <c r="J217" i="24"/>
  <c r="I218" i="24"/>
  <c r="J218" i="24"/>
  <c r="I219" i="24"/>
  <c r="J219" i="24"/>
  <c r="I220" i="24"/>
  <c r="J220" i="24"/>
  <c r="I221" i="24"/>
  <c r="J221" i="24"/>
  <c r="I222" i="24"/>
  <c r="J222" i="24"/>
  <c r="I223" i="24"/>
  <c r="J223" i="24"/>
  <c r="I224" i="24"/>
  <c r="J224" i="24"/>
  <c r="I225" i="24"/>
  <c r="J225" i="24"/>
  <c r="I226" i="24"/>
  <c r="J226" i="24"/>
  <c r="I227" i="24"/>
  <c r="J227" i="24"/>
  <c r="I228" i="24"/>
  <c r="J228" i="24"/>
  <c r="I229" i="24"/>
  <c r="J229" i="24"/>
  <c r="I230" i="24"/>
  <c r="J230" i="24"/>
  <c r="I231" i="24"/>
  <c r="J231" i="24"/>
  <c r="I232" i="24"/>
  <c r="J232" i="24"/>
  <c r="I233" i="24"/>
  <c r="J233" i="24"/>
  <c r="I234" i="24"/>
  <c r="J234" i="24"/>
  <c r="I235" i="24"/>
  <c r="J235" i="24"/>
  <c r="I236" i="24"/>
  <c r="J236" i="24"/>
  <c r="I237" i="24"/>
  <c r="J237" i="24"/>
  <c r="I238" i="24"/>
  <c r="J238" i="24"/>
  <c r="I239" i="24"/>
  <c r="J239" i="24"/>
  <c r="I240" i="24"/>
  <c r="J240" i="24"/>
  <c r="I241" i="24"/>
  <c r="J241" i="24"/>
  <c r="I242" i="24"/>
  <c r="J242" i="24"/>
  <c r="I243" i="24"/>
  <c r="J243" i="24"/>
  <c r="I244" i="24"/>
  <c r="J244" i="24"/>
  <c r="I245" i="24"/>
  <c r="J245" i="24"/>
  <c r="I246" i="24"/>
  <c r="J246" i="24"/>
  <c r="I247" i="24"/>
  <c r="J247" i="24"/>
  <c r="I248" i="24"/>
  <c r="J248" i="24"/>
  <c r="I249" i="24"/>
  <c r="J249" i="24"/>
  <c r="I250" i="24"/>
  <c r="J250" i="24"/>
  <c r="I251" i="24"/>
  <c r="J251" i="24"/>
  <c r="I252" i="24"/>
  <c r="J252" i="24"/>
  <c r="I253" i="24"/>
  <c r="J253" i="24"/>
  <c r="I254" i="24"/>
  <c r="J254" i="24"/>
  <c r="I255" i="24"/>
  <c r="J255" i="24"/>
  <c r="I256" i="24"/>
  <c r="J256" i="24"/>
  <c r="I257" i="24"/>
  <c r="J257" i="24"/>
  <c r="I258" i="24"/>
  <c r="J258" i="24"/>
  <c r="I259" i="24"/>
  <c r="J259" i="24"/>
  <c r="I260" i="24"/>
  <c r="J260" i="24"/>
  <c r="I261" i="24"/>
  <c r="J261" i="24"/>
  <c r="I262" i="24"/>
  <c r="J262" i="24"/>
  <c r="I263" i="24"/>
  <c r="J263" i="24"/>
  <c r="I264" i="24"/>
  <c r="J264" i="24"/>
  <c r="I265" i="24"/>
  <c r="J265" i="24"/>
  <c r="I266" i="24"/>
  <c r="J266" i="24"/>
  <c r="I267" i="24"/>
  <c r="J267" i="24"/>
  <c r="I268" i="24"/>
  <c r="J268" i="24"/>
  <c r="I269" i="24"/>
  <c r="J269" i="24"/>
  <c r="I270" i="24"/>
  <c r="J270" i="24"/>
  <c r="I271" i="24"/>
  <c r="J271" i="24"/>
  <c r="I272" i="24"/>
  <c r="J272" i="24"/>
  <c r="I273" i="24"/>
  <c r="J273" i="24"/>
  <c r="I274" i="24"/>
  <c r="J274" i="24"/>
  <c r="I275" i="24"/>
  <c r="J275" i="24"/>
  <c r="I276" i="24"/>
  <c r="J276" i="24"/>
  <c r="I277" i="24"/>
  <c r="J277" i="24"/>
  <c r="I278" i="24"/>
  <c r="J278" i="24"/>
  <c r="I279" i="24"/>
  <c r="J279" i="24"/>
  <c r="I280" i="24"/>
  <c r="J280" i="24"/>
  <c r="I281" i="24"/>
  <c r="J281" i="24"/>
  <c r="I282" i="24"/>
  <c r="J282" i="24"/>
  <c r="I283" i="24"/>
  <c r="J283" i="24"/>
  <c r="I284" i="24"/>
  <c r="J284" i="24"/>
  <c r="I285" i="24"/>
  <c r="J285" i="24"/>
  <c r="I286" i="24"/>
  <c r="J286" i="24"/>
  <c r="I287" i="24"/>
  <c r="J287" i="24"/>
  <c r="J97" i="24" l="1"/>
  <c r="J98" i="24"/>
  <c r="J99" i="24"/>
  <c r="J100" i="24"/>
  <c r="J101" i="24"/>
  <c r="J102" i="24"/>
  <c r="J103" i="24"/>
  <c r="J104" i="24"/>
  <c r="J105" i="24"/>
  <c r="J106" i="24"/>
  <c r="J107" i="24"/>
  <c r="J108" i="24"/>
  <c r="J109" i="24"/>
  <c r="J110" i="24"/>
  <c r="I97" i="24"/>
  <c r="I98" i="24"/>
  <c r="I99" i="24"/>
  <c r="I100" i="24"/>
  <c r="I101" i="24"/>
  <c r="I102" i="24"/>
  <c r="I103" i="24"/>
  <c r="I104" i="24"/>
  <c r="I105" i="24"/>
  <c r="I106" i="24"/>
  <c r="I107" i="24"/>
  <c r="I108" i="24"/>
  <c r="I109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49" i="24"/>
  <c r="J50" i="24"/>
  <c r="J51" i="24"/>
  <c r="J52" i="24"/>
  <c r="J53" i="24"/>
  <c r="J54" i="24"/>
  <c r="J55" i="24"/>
  <c r="J56" i="24"/>
  <c r="J57" i="24"/>
  <c r="J58" i="24"/>
  <c r="J59" i="24"/>
  <c r="J60" i="24"/>
  <c r="J61" i="24"/>
  <c r="J62" i="24"/>
  <c r="J63" i="24"/>
  <c r="J64" i="24"/>
  <c r="J65" i="24"/>
  <c r="J66" i="24"/>
  <c r="J67" i="24"/>
  <c r="J68" i="24"/>
  <c r="J69" i="24"/>
  <c r="J70" i="24"/>
  <c r="J71" i="24"/>
  <c r="J72" i="24"/>
  <c r="J73" i="24"/>
  <c r="J74" i="24"/>
  <c r="J75" i="24"/>
  <c r="J76" i="24"/>
  <c r="J77" i="24"/>
  <c r="J78" i="24"/>
  <c r="J79" i="24"/>
  <c r="J80" i="24"/>
  <c r="J81" i="24"/>
  <c r="J82" i="24"/>
  <c r="J83" i="24"/>
  <c r="J84" i="24"/>
  <c r="J85" i="24"/>
  <c r="J86" i="24"/>
  <c r="J87" i="24"/>
  <c r="J88" i="24"/>
  <c r="J89" i="24"/>
  <c r="J90" i="24"/>
  <c r="J91" i="24"/>
  <c r="J92" i="24"/>
  <c r="J93" i="24"/>
  <c r="J94" i="24"/>
  <c r="J95" i="24"/>
  <c r="J96" i="24"/>
  <c r="J111" i="24"/>
  <c r="J112" i="24"/>
  <c r="J113" i="24"/>
  <c r="J114" i="24"/>
  <c r="J115" i="24"/>
  <c r="J116" i="24"/>
  <c r="J117" i="24"/>
  <c r="J118" i="24"/>
  <c r="J119" i="24"/>
  <c r="J120" i="24"/>
  <c r="J121" i="24"/>
  <c r="J122" i="24"/>
  <c r="J123" i="24"/>
  <c r="J124" i="24"/>
  <c r="J125" i="24"/>
  <c r="J126" i="24"/>
  <c r="J127" i="24"/>
  <c r="J128" i="24"/>
  <c r="J129" i="24"/>
  <c r="J130" i="24"/>
  <c r="J131" i="24"/>
  <c r="J132" i="24"/>
  <c r="J133" i="24"/>
  <c r="J134" i="24"/>
  <c r="J135" i="24"/>
  <c r="J136" i="24"/>
  <c r="J137" i="24"/>
  <c r="J138" i="24"/>
  <c r="J139" i="24"/>
  <c r="J140" i="24"/>
  <c r="J141" i="24"/>
  <c r="J142" i="24"/>
  <c r="J143" i="24"/>
  <c r="J144" i="24"/>
  <c r="J145" i="24"/>
  <c r="J146" i="24"/>
  <c r="J147" i="24"/>
  <c r="J13" i="24"/>
  <c r="I27" i="24" l="1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I45" i="24"/>
  <c r="I46" i="24"/>
  <c r="I47" i="24"/>
  <c r="I48" i="24"/>
  <c r="I49" i="24"/>
  <c r="I50" i="24"/>
  <c r="I51" i="24"/>
  <c r="I52" i="24"/>
  <c r="I53" i="24"/>
  <c r="I54" i="24"/>
  <c r="I55" i="24"/>
  <c r="I56" i="24"/>
  <c r="I57" i="24"/>
  <c r="I58" i="24"/>
  <c r="I59" i="24"/>
  <c r="I60" i="24"/>
  <c r="I61" i="24"/>
  <c r="I62" i="24"/>
  <c r="I63" i="24"/>
  <c r="I64" i="24"/>
  <c r="I65" i="24"/>
  <c r="I66" i="24"/>
  <c r="I67" i="24"/>
  <c r="I68" i="24"/>
  <c r="I69" i="24"/>
  <c r="I70" i="24"/>
  <c r="I71" i="24"/>
  <c r="I72" i="24"/>
  <c r="I73" i="24"/>
  <c r="I74" i="24"/>
  <c r="I75" i="24"/>
  <c r="I76" i="24"/>
  <c r="I77" i="24"/>
  <c r="I78" i="24"/>
  <c r="I79" i="24"/>
  <c r="I80" i="24"/>
  <c r="I81" i="24"/>
  <c r="I82" i="24"/>
  <c r="I83" i="24"/>
  <c r="I84" i="24"/>
  <c r="I85" i="24"/>
  <c r="I86" i="24"/>
  <c r="I87" i="24"/>
  <c r="I88" i="24"/>
  <c r="I89" i="24"/>
  <c r="I90" i="24"/>
  <c r="I91" i="24"/>
  <c r="I92" i="24"/>
  <c r="I93" i="24"/>
  <c r="I94" i="24"/>
  <c r="I95" i="24"/>
  <c r="I96" i="24"/>
  <c r="I110" i="24"/>
  <c r="I111" i="24"/>
  <c r="I112" i="24"/>
  <c r="I113" i="24"/>
  <c r="I114" i="24"/>
  <c r="I115" i="24"/>
  <c r="I116" i="24"/>
  <c r="I117" i="24"/>
  <c r="I118" i="24"/>
  <c r="I119" i="24"/>
  <c r="I120" i="24"/>
  <c r="I121" i="24"/>
  <c r="I122" i="24"/>
  <c r="I123" i="24"/>
  <c r="I124" i="24"/>
  <c r="I125" i="24"/>
  <c r="I126" i="24"/>
  <c r="I127" i="24"/>
  <c r="I128" i="24"/>
  <c r="I129" i="24"/>
  <c r="I130" i="24"/>
  <c r="I131" i="24"/>
  <c r="I132" i="24"/>
  <c r="I133" i="24"/>
  <c r="I134" i="24"/>
  <c r="I135" i="24"/>
  <c r="I136" i="24"/>
  <c r="I137" i="24"/>
  <c r="I138" i="24"/>
  <c r="I139" i="24"/>
  <c r="I140" i="24"/>
  <c r="I141" i="24"/>
  <c r="I142" i="24"/>
  <c r="I143" i="24"/>
  <c r="I144" i="24"/>
  <c r="I145" i="24"/>
  <c r="I146" i="24"/>
  <c r="I147" i="24"/>
  <c r="I26" i="24"/>
  <c r="I17" i="24"/>
  <c r="I18" i="24"/>
  <c r="I19" i="24"/>
  <c r="I20" i="24"/>
  <c r="I21" i="24"/>
  <c r="I22" i="24"/>
  <c r="I23" i="24"/>
  <c r="I24" i="24"/>
  <c r="I25" i="24"/>
  <c r="I14" i="24" l="1"/>
  <c r="I15" i="24"/>
  <c r="I16" i="24"/>
  <c r="I13" i="24"/>
</calcChain>
</file>

<file path=xl/sharedStrings.xml><?xml version="1.0" encoding="utf-8"?>
<sst xmlns="http://schemas.openxmlformats.org/spreadsheetml/2006/main" count="1896" uniqueCount="178">
  <si>
    <t>MARCA</t>
  </si>
  <si>
    <t>MODELO</t>
  </si>
  <si>
    <t>UBICACIÓN</t>
  </si>
  <si>
    <t>PLACA</t>
  </si>
  <si>
    <t>HAMILTON BEACH</t>
  </si>
  <si>
    <t>ALMACEN PRINCIPAL ADESS</t>
  </si>
  <si>
    <t>CARRITO DE CARGA</t>
  </si>
  <si>
    <t>TECNICO DE CONTABILIDAD</t>
  </si>
  <si>
    <t>ENCARGADO FINANCIERO</t>
  </si>
  <si>
    <t>AÑO DE FABRICA</t>
  </si>
  <si>
    <t>RELACION DE INVENTARIO DE BIENES Y EQUIPOS
DEL 01 DE ENERO AL 30 D JUNIO 2024</t>
  </si>
  <si>
    <t>FECHA DE REGISTRO</t>
  </si>
  <si>
    <t>DESCRIPCION DEL BIEN Y/O EQUIPO</t>
  </si>
  <si>
    <t>VALOR DE ADQUISICIÓN</t>
  </si>
  <si>
    <t>FECHA DE ADQUISICIÓN</t>
  </si>
  <si>
    <t>CÓDIGO ADESS</t>
  </si>
  <si>
    <t>COLOR</t>
  </si>
  <si>
    <t>GRECA ELECTRICA DE 45 TAZAS</t>
  </si>
  <si>
    <t>PETRUL</t>
  </si>
  <si>
    <t>F4332JZ</t>
  </si>
  <si>
    <t>PLATEADA</t>
  </si>
  <si>
    <t>ROJO / PLATEADO</t>
  </si>
  <si>
    <t>COCINA COMEDOR</t>
  </si>
  <si>
    <t>N/A</t>
  </si>
  <si>
    <t>DEPARTAMENTO FINANCIERO</t>
  </si>
  <si>
    <t>DEPARTAMENTO DE DELEGACIONES</t>
  </si>
  <si>
    <t>ABANICO</t>
  </si>
  <si>
    <t>NEVERA EJECUTIVA</t>
  </si>
  <si>
    <t>MICROONDA</t>
  </si>
  <si>
    <t>RECEPCION</t>
  </si>
  <si>
    <t>EVOLIS</t>
  </si>
  <si>
    <t>NEGRO</t>
  </si>
  <si>
    <t>BLANCO</t>
  </si>
  <si>
    <t>GRIS</t>
  </si>
  <si>
    <t>DISCO DURO EXTERNO 1TB</t>
  </si>
  <si>
    <t>LEXAR</t>
  </si>
  <si>
    <t>SECCION SERVICIOS GENERALES</t>
  </si>
  <si>
    <t>LSL600X001T</t>
  </si>
  <si>
    <t>PLANCHA DE MANO A VAPOR</t>
  </si>
  <si>
    <t>OSTER</t>
  </si>
  <si>
    <t>GCSTES-100-013</t>
  </si>
  <si>
    <t>TCL</t>
  </si>
  <si>
    <t>50P755A</t>
  </si>
  <si>
    <t>TELEVISOR DE ''50'' CON BASE</t>
  </si>
  <si>
    <t>NEGRO/GRIS</t>
  </si>
  <si>
    <t>TOSTADORA</t>
  </si>
  <si>
    <t>DEPARTAMENTO DE PLANIFICACIÓN Y DESARROLLO</t>
  </si>
  <si>
    <t>46A00855</t>
  </si>
  <si>
    <t>46A00932</t>
  </si>
  <si>
    <t>46A00783</t>
  </si>
  <si>
    <t>CARRITO BAR CON RUEDAS</t>
  </si>
  <si>
    <t>PLATEADO</t>
  </si>
  <si>
    <t>25460Z</t>
  </si>
  <si>
    <t>A4332DA</t>
  </si>
  <si>
    <t>LASKO</t>
  </si>
  <si>
    <t>BLANCO/GRIS</t>
  </si>
  <si>
    <t>KDK</t>
  </si>
  <si>
    <t>AIRE ACONDICIONADO INVERTER</t>
  </si>
  <si>
    <t>DELEGACION PROVINCIAL EL SEIBO</t>
  </si>
  <si>
    <t>DELEGACION PROVINCIAL ELIAS PIÑA</t>
  </si>
  <si>
    <t>12BTU</t>
  </si>
  <si>
    <t>18BTU</t>
  </si>
  <si>
    <t>DELEGACION PROVINCIAL VALVERDE</t>
  </si>
  <si>
    <t>24BTU</t>
  </si>
  <si>
    <t>36BTU</t>
  </si>
  <si>
    <t>DELEGACION PROVINCIAL PUERTO PLATA</t>
  </si>
  <si>
    <t>DELEGACION PROVINCIAL MONTECRISTI</t>
  </si>
  <si>
    <t>DELEGACION PROVINCIA PEDERNALES</t>
  </si>
  <si>
    <t>DELEGACION PROVINCIA BARAHONA</t>
  </si>
  <si>
    <t>DELEGACION PROVINCIA INDEPENDENCIA</t>
  </si>
  <si>
    <t>DELEGACION PROVINCIA BAHORUCO</t>
  </si>
  <si>
    <t>DELEGACION PROVINCIA ELIAS PIÑA</t>
  </si>
  <si>
    <t>DELEGACION PROVINCIA SAN JUAN DE LA M.</t>
  </si>
  <si>
    <t>DELEGACION PROVINCIA AZUA</t>
  </si>
  <si>
    <t>DELEGACION PROVINCIA SAN JOSE DE OCOA</t>
  </si>
  <si>
    <t>DELEGACION PROVINCIA BANI</t>
  </si>
  <si>
    <t>DELEGACION PROVINCIA SAN CRISTOBAL</t>
  </si>
  <si>
    <t>DELEGACION PROVINCIA DAJABON</t>
  </si>
  <si>
    <t>DELEGACION PROVINCIA MONTECRISTI</t>
  </si>
  <si>
    <t>DELEGACION PROVINCIA SANTIAGO RODRIGUEZ</t>
  </si>
  <si>
    <t>DELEGACION PROVINCIA VALVERDE</t>
  </si>
  <si>
    <t>DELEGACION PROVINCIA PUERTO PLATA</t>
  </si>
  <si>
    <t>DELEGACION PROVINCIA SANTIAGO</t>
  </si>
  <si>
    <t>DELEGACION PROVINCIA ESPAILLAT</t>
  </si>
  <si>
    <t>DELEGACION PROVINCIA LA VEGA</t>
  </si>
  <si>
    <t>DELEGACION PROVINCIA HERMANAS MIRABAL</t>
  </si>
  <si>
    <t>DELEGACION PROVINCIA DUARTE</t>
  </si>
  <si>
    <t>DELEGACION PROVINCIA LA ALTAGRACIA</t>
  </si>
  <si>
    <t>DELEGACION PROVINCIA EL SEIBO</t>
  </si>
  <si>
    <t>DELEGACION PROVINCIA HATO MAYOR</t>
  </si>
  <si>
    <t>DELEGACION PROVINCIA LA ROMANA</t>
  </si>
  <si>
    <t>DELEGACION PROVINCIA MONTE PLATA</t>
  </si>
  <si>
    <t>DELEGACION PROVINCIA SAMANA</t>
  </si>
  <si>
    <t>DELEGACION PROVINCIA MARIA TRINIDAD S.</t>
  </si>
  <si>
    <t>DELEGACION PROVINCIA SANCHEZ RAMIREZ</t>
  </si>
  <si>
    <t>DELEGACION PROVINCIA MONSEÑOR NOUEL</t>
  </si>
  <si>
    <t xml:space="preserve"> 46A00810</t>
  </si>
  <si>
    <t>46A00550</t>
  </si>
  <si>
    <t>46A00553</t>
  </si>
  <si>
    <t>46A00958</t>
  </si>
  <si>
    <t>9BTU</t>
  </si>
  <si>
    <t>AREA RESTRINGIDA DEPTO FINANCIERO</t>
  </si>
  <si>
    <t>AREA RESTRINGIDA DEPTO BTH</t>
  </si>
  <si>
    <t>UNITED</t>
  </si>
  <si>
    <t>IMPRESORA DE CARNET</t>
  </si>
  <si>
    <t>OGGE-3702</t>
  </si>
  <si>
    <t>GZMW23B7004254</t>
  </si>
  <si>
    <t>BVSTDCP12B</t>
  </si>
  <si>
    <t>GZMW23B7004135</t>
  </si>
  <si>
    <t>GZMW23B7004133</t>
  </si>
  <si>
    <t>GZMW23B7004276</t>
  </si>
  <si>
    <t>NEGRA</t>
  </si>
  <si>
    <t>DEPARTAMENTO DE RECURSOS HUMANOS</t>
  </si>
  <si>
    <t>SILLA DE RUEDAS</t>
  </si>
  <si>
    <t>GZMW23B7004266</t>
  </si>
  <si>
    <t>PRIMACY 2</t>
  </si>
  <si>
    <t>BLANCA</t>
  </si>
  <si>
    <t>SILLA SECRETARIAL</t>
  </si>
  <si>
    <t>ERGONOMICA</t>
  </si>
  <si>
    <t>ESCRITORIO GRANDE</t>
  </si>
  <si>
    <t>CREDENZA PUERTAS CORREDIZAS</t>
  </si>
  <si>
    <t>SILLA DE VISITAS CON BRAZOS</t>
  </si>
  <si>
    <t>SILLA DE VISITAS SIN BRAZOS</t>
  </si>
  <si>
    <t>MESA REDONDA</t>
  </si>
  <si>
    <t>ARCHIVO MODULA, 3 GAVETAS</t>
  </si>
  <si>
    <t>SILLA SECRETARIAL DE COUNTER</t>
  </si>
  <si>
    <t>BANCADA DE ESPERA, 4 ASIENTOS</t>
  </si>
  <si>
    <t>BANCADA DE ESPERA, 3 ASIENTOS</t>
  </si>
  <si>
    <t>DEPARTAMENTO CONTROL DE SUBSIDIOS</t>
  </si>
  <si>
    <t>SECCION COMPRAS Y CONTRATACIONES</t>
  </si>
  <si>
    <t>DEPARTAMENTO DE JURIDICA</t>
  </si>
  <si>
    <t>DEPTO. RED DE ABASTECIMIENTO SOCIAL</t>
  </si>
  <si>
    <t>SECCION DE TESORERIA</t>
  </si>
  <si>
    <t>AREA DE SEGURIDAD</t>
  </si>
  <si>
    <t>DIRECCIÓN DE OPERACIONES</t>
  </si>
  <si>
    <t>DIRECCIÓN ADMINISTRATIVO Y FINANCIERO</t>
  </si>
  <si>
    <t>SECCIÓN DE TRANSPORTACIÓN</t>
  </si>
  <si>
    <t>DELEGACIÓN STO DGO OESTE-HERRERA</t>
  </si>
  <si>
    <t>SILLA EJECUTIVA</t>
  </si>
  <si>
    <t xml:space="preserve">GRECA ELECTRICA </t>
  </si>
  <si>
    <t>ESCRITORIO ELECTRONICO</t>
  </si>
  <si>
    <t>DELEGACIÓN PROVINCIAL MONSEÑOR NOUEL</t>
  </si>
  <si>
    <t>DELEGACIÓN PROVINCIAL SALCEDO</t>
  </si>
  <si>
    <t>DELEGACIÓN PROVINCIAL SAN JUAN DE LA M</t>
  </si>
  <si>
    <t>DELEGACIÓN PROVINCIAL SANTIAGO</t>
  </si>
  <si>
    <t>DELEGACIÓN MERCA SANTO DOMINGO</t>
  </si>
  <si>
    <t>DELEGACIÓN PROVINCIA SAN PEDRO DE MACORÍS</t>
  </si>
  <si>
    <t>DELEGACIÓN PROVINCIA MONTE PLATA</t>
  </si>
  <si>
    <t>DELEGACIÓN PROVINCIA LA VEGA</t>
  </si>
  <si>
    <t>DELEGACIÓN PROVINCIA LA ALTAGRACIA</t>
  </si>
  <si>
    <t>DELEGACIÓN PROVINCIA BARAHONA</t>
  </si>
  <si>
    <t>DELEGACIÓN PROVINCI A MONSEÑOR NOUEL</t>
  </si>
  <si>
    <t>DELEGACIÓN PROVINCIA SALCEDO</t>
  </si>
  <si>
    <t>DELEGACIÓN PROVINCIA SÁNCHEZ RAMÍREZ</t>
  </si>
  <si>
    <t>DELEGACIÓN PROVINCIA SAMANÁ</t>
  </si>
  <si>
    <t>DELEGACIÓN METROPOLITANA</t>
  </si>
  <si>
    <t>DELEGACIÓN PROVINCIA SAN JOSE DE OCOA</t>
  </si>
  <si>
    <t>DELEGACIÓN PROVINCIA INDEPENDENCIA</t>
  </si>
  <si>
    <t>DELEGACIÓN PROVINCIA LA ROMANA</t>
  </si>
  <si>
    <t>DELEGACIÓN PROVINCIA SAN CRISTOBAL</t>
  </si>
  <si>
    <t>HAYA</t>
  </si>
  <si>
    <t>NUMERO DE SERIE</t>
  </si>
  <si>
    <t>ANGEL LÓPEZ</t>
  </si>
  <si>
    <t>ROLANDO MARTÍNEZ</t>
  </si>
  <si>
    <t>ARCHIVO METALICO DE 4 GAVETAS</t>
  </si>
  <si>
    <t>DIRECCIÓN DE TECNOLOGÍA DE LA INFORMACIÓN</t>
  </si>
  <si>
    <t>SWITCH DE SEGURIDAD DE REDES VPN</t>
  </si>
  <si>
    <t>FORTINET</t>
  </si>
  <si>
    <t>DELEGACIÓN PROVINCIA AZUA</t>
  </si>
  <si>
    <t>SECCIÓN SERVICIOS GENERALES</t>
  </si>
  <si>
    <t>FORTITOKENMOBILE (LICENCIA PERPETUA)</t>
  </si>
  <si>
    <t>MICROSOFT</t>
  </si>
  <si>
    <t>FTM-ELIC-150</t>
  </si>
  <si>
    <t>PENDIENTE</t>
  </si>
  <si>
    <t>** BIENES NACIONALES</t>
  </si>
  <si>
    <r>
      <rPr>
        <b/>
        <sz val="20"/>
        <rFont val="Arial"/>
        <family val="2"/>
      </rPr>
      <t>**</t>
    </r>
    <r>
      <rPr>
        <b/>
        <sz val="14"/>
        <rFont val="Arial"/>
        <family val="2"/>
      </rPr>
      <t xml:space="preserve"> ESTAMOS SOLICITANDO LOS CÓDIGOS A BIENES NACIONALES PARA ASIGNARLOS A LOS BIENES Y EQUIPOS.</t>
    </r>
  </si>
  <si>
    <t>FAC-300-F</t>
  </si>
  <si>
    <t>FAC3HFT923000066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</si>
</sst>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/mm/yyyy;@"/>
    <numFmt numFmtId="165" formatCode="dd\-mm\-yy;@"/>
  </numFmts>
  <fonts count="12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4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164" fontId="4" fillId="2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4" fontId="0" fillId="0" borderId="0" xfId="0" applyNumberFormat="1" applyAlignment="1">
      <alignment horizontal="center" vertical="center"/>
    </xf>
    <xf numFmtId="1" fontId="5" fillId="0" borderId="2" xfId="0" quotePrefix="1" applyNumberFormat="1" applyFont="1" applyBorder="1" applyAlignment="1">
      <alignment horizontal="center" vertical="center" wrapText="1"/>
    </xf>
    <xf numFmtId="1" fontId="5" fillId="0" borderId="2" xfId="0" quotePrefix="1" applyNumberFormat="1" applyFont="1" applyBorder="1" applyAlignment="1">
      <alignment horizontal="center" vertical="center"/>
    </xf>
    <xf numFmtId="1" fontId="5" fillId="0" borderId="2" xfId="0" quotePrefix="1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</cellXfs>
  <cellStyles count="5">
    <cellStyle name="Millares 2" xfId="2" xr:uid="{00000000-0005-0000-0000-000001000000}"/>
    <cellStyle name="Millares 2 2" xfId="4" xr:uid="{00000000-0005-0000-0000-000002000000}"/>
    <cellStyle name="Normal" xfId="0" builtinId="0"/>
    <cellStyle name="Normal 2" xfId="3" xr:uid="{00000000-0005-0000-0000-000005000000}"/>
    <cellStyle name="Normal 4" xfId="1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381002</xdr:colOff>
      <xdr:row>0</xdr:row>
      <xdr:rowOff>28575</xdr:rowOff>
    </xdr:from>
    <xdr:to>
      <xdr:col>7</xdr:col>
      <xdr:colOff>301901</xdr:colOff>
      <xdr:row>10</xdr:row>
      <xdr:rowOff>78075</xdr:rowOff>
    </xdr:to>
    <xdr:pic>
      <xdr:nvPicPr>
        <xdr:cNvPr id="13" name="Imagen 2">
          <a:extLst>
            <a:ext uri="{FF2B5EF4-FFF2-40B4-BE49-F238E27FC236}">
              <a16:creationId xmlns:a16="http://schemas.microsoft.com/office/drawing/2014/main" id="{54CD98DD-B78B-4E9F-A08D-6F2C7DADE4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20" t="-1" r="2141" b="2154"/>
        <a:stretch/>
      </xdr:blipFill>
      <xdr:spPr bwMode="auto">
        <a:xfrm>
          <a:off x="8934452" y="28575"/>
          <a:ext cx="2911749" cy="1764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DE629-674F-43C2-9C81-BD1D16F1F98A}">
  <sheetPr codeName="Sheet2"/>
  <dimension ref="A11:M296"/>
  <sheetViews>
    <sheetView tabSelected="1" view="pageBreakPreview" topLeftCell="A257" zoomScale="50" zoomScaleNormal="50" zoomScaleSheetLayoutView="50" workbookViewId="0">
      <selection activeCell="L287" sqref="L287"/>
    </sheetView>
  </sheetViews>
  <sheetFormatPr defaultRowHeight="12.75" x14ac:dyDescent="0.2"/>
  <cols>
    <col min="1" max="1" width="20.42578125" customWidth="1"/>
    <col min="2" max="2" width="14.85546875" customWidth="1"/>
    <col min="3" max="3" width="27.5703125" bestFit="1" customWidth="1"/>
    <col min="4" max="4" width="12.28515625" customWidth="1"/>
    <col min="5" max="5" width="52.85546875" customWidth="1"/>
    <col min="6" max="6" width="23" bestFit="1" customWidth="1"/>
    <col min="7" max="7" width="21.5703125" bestFit="1" customWidth="1"/>
    <col min="8" max="8" width="27.5703125" customWidth="1"/>
    <col min="9" max="9" width="11.140625" hidden="1" customWidth="1"/>
    <col min="10" max="10" width="13.42578125" hidden="1" customWidth="1"/>
    <col min="11" max="11" width="23.28515625" bestFit="1" customWidth="1"/>
    <col min="12" max="12" width="65" bestFit="1" customWidth="1"/>
    <col min="13" max="13" width="25" style="18" customWidth="1"/>
  </cols>
  <sheetData>
    <row r="11" spans="1:13" ht="48.75" customHeight="1" x14ac:dyDescent="0.2">
      <c r="A11" s="26" t="s">
        <v>10</v>
      </c>
      <c r="B11" s="26"/>
      <c r="C11" s="27"/>
      <c r="D11" s="27"/>
      <c r="E11" s="28"/>
      <c r="F11" s="27"/>
      <c r="G11" s="27"/>
      <c r="H11" s="27"/>
      <c r="I11" s="27"/>
      <c r="J11" s="27"/>
      <c r="K11" s="27"/>
      <c r="L11" s="27"/>
      <c r="M11" s="27"/>
    </row>
    <row r="12" spans="1:13" ht="41.25" customHeight="1" x14ac:dyDescent="0.2">
      <c r="A12" s="5" t="s">
        <v>14</v>
      </c>
      <c r="B12" s="5" t="s">
        <v>11</v>
      </c>
      <c r="C12" s="6" t="s">
        <v>174</v>
      </c>
      <c r="D12" s="5" t="s">
        <v>15</v>
      </c>
      <c r="E12" s="6" t="s">
        <v>12</v>
      </c>
      <c r="F12" s="6" t="s">
        <v>0</v>
      </c>
      <c r="G12" s="6" t="s">
        <v>1</v>
      </c>
      <c r="H12" s="5" t="s">
        <v>161</v>
      </c>
      <c r="I12" s="6" t="s">
        <v>3</v>
      </c>
      <c r="J12" s="6" t="s">
        <v>9</v>
      </c>
      <c r="K12" s="6" t="s">
        <v>16</v>
      </c>
      <c r="L12" s="6" t="s">
        <v>2</v>
      </c>
      <c r="M12" s="19" t="s">
        <v>13</v>
      </c>
    </row>
    <row r="13" spans="1:13" ht="15" x14ac:dyDescent="0.2">
      <c r="A13" s="14">
        <v>45331</v>
      </c>
      <c r="B13" s="14">
        <v>45331</v>
      </c>
      <c r="C13" s="20">
        <v>853169</v>
      </c>
      <c r="D13" s="10">
        <v>6918</v>
      </c>
      <c r="E13" s="23" t="s">
        <v>17</v>
      </c>
      <c r="F13" s="12" t="s">
        <v>4</v>
      </c>
      <c r="G13" s="12">
        <v>40519</v>
      </c>
      <c r="H13" s="12" t="s">
        <v>19</v>
      </c>
      <c r="I13" s="10" t="e">
        <f>+#REF!</f>
        <v>#REF!</v>
      </c>
      <c r="J13" s="10" t="e">
        <f>+#REF!</f>
        <v>#REF!</v>
      </c>
      <c r="K13" s="13" t="s">
        <v>20</v>
      </c>
      <c r="L13" s="11" t="s">
        <v>22</v>
      </c>
      <c r="M13" s="24">
        <v>6254</v>
      </c>
    </row>
    <row r="14" spans="1:13" ht="15" x14ac:dyDescent="0.2">
      <c r="A14" s="14">
        <v>45331</v>
      </c>
      <c r="B14" s="14">
        <v>45331</v>
      </c>
      <c r="C14" s="20">
        <v>853170</v>
      </c>
      <c r="D14" s="10">
        <v>6919</v>
      </c>
      <c r="E14" s="23" t="s">
        <v>17</v>
      </c>
      <c r="F14" s="12" t="s">
        <v>4</v>
      </c>
      <c r="G14" s="12">
        <v>40519</v>
      </c>
      <c r="H14" s="12" t="s">
        <v>19</v>
      </c>
      <c r="I14" s="10" t="e">
        <f>+#REF!</f>
        <v>#REF!</v>
      </c>
      <c r="J14" s="10" t="e">
        <f>+#REF!</f>
        <v>#REF!</v>
      </c>
      <c r="K14" s="13" t="s">
        <v>20</v>
      </c>
      <c r="L14" s="11" t="s">
        <v>5</v>
      </c>
      <c r="M14" s="24">
        <v>6254</v>
      </c>
    </row>
    <row r="15" spans="1:13" ht="15" x14ac:dyDescent="0.2">
      <c r="A15" s="14">
        <v>45331</v>
      </c>
      <c r="B15" s="14">
        <v>45331</v>
      </c>
      <c r="C15" s="20">
        <v>853171</v>
      </c>
      <c r="D15" s="10">
        <v>6920</v>
      </c>
      <c r="E15" s="23" t="s">
        <v>6</v>
      </c>
      <c r="F15" s="12" t="s">
        <v>18</v>
      </c>
      <c r="G15" s="12">
        <v>49907</v>
      </c>
      <c r="H15" s="12">
        <v>7506240658559</v>
      </c>
      <c r="I15" s="10" t="e">
        <f>+#REF!</f>
        <v>#REF!</v>
      </c>
      <c r="J15" s="10" t="e">
        <f>+#REF!</f>
        <v>#REF!</v>
      </c>
      <c r="K15" s="13" t="s">
        <v>21</v>
      </c>
      <c r="L15" s="11" t="s">
        <v>36</v>
      </c>
      <c r="M15" s="24">
        <v>24780</v>
      </c>
    </row>
    <row r="16" spans="1:13" ht="15" x14ac:dyDescent="0.2">
      <c r="A16" s="14">
        <v>45331</v>
      </c>
      <c r="B16" s="14">
        <v>45331</v>
      </c>
      <c r="C16" s="20">
        <v>853172</v>
      </c>
      <c r="D16" s="10">
        <v>6921</v>
      </c>
      <c r="E16" s="23" t="s">
        <v>6</v>
      </c>
      <c r="F16" s="12" t="s">
        <v>18</v>
      </c>
      <c r="G16" s="12">
        <v>49907</v>
      </c>
      <c r="H16" s="12">
        <v>7506240658553</v>
      </c>
      <c r="I16" s="10" t="e">
        <f>+#REF!</f>
        <v>#REF!</v>
      </c>
      <c r="J16" s="10" t="e">
        <f>+#REF!</f>
        <v>#REF!</v>
      </c>
      <c r="K16" s="13" t="s">
        <v>21</v>
      </c>
      <c r="L16" s="11" t="s">
        <v>5</v>
      </c>
      <c r="M16" s="24">
        <v>24780</v>
      </c>
    </row>
    <row r="17" spans="1:13" ht="15" x14ac:dyDescent="0.2">
      <c r="A17" s="14">
        <v>45383</v>
      </c>
      <c r="B17" s="14">
        <v>45383</v>
      </c>
      <c r="C17" s="20">
        <v>853173</v>
      </c>
      <c r="D17" s="10">
        <v>6922</v>
      </c>
      <c r="E17" s="23" t="s">
        <v>34</v>
      </c>
      <c r="F17" s="12" t="s">
        <v>35</v>
      </c>
      <c r="G17" s="12" t="s">
        <v>37</v>
      </c>
      <c r="H17" s="12" t="s">
        <v>23</v>
      </c>
      <c r="I17" s="10" t="e">
        <f>+#REF!</f>
        <v>#REF!</v>
      </c>
      <c r="J17" s="10" t="e">
        <f>+#REF!</f>
        <v>#REF!</v>
      </c>
      <c r="K17" s="13" t="s">
        <v>31</v>
      </c>
      <c r="L17" s="11" t="s">
        <v>165</v>
      </c>
      <c r="M17" s="24">
        <v>10384</v>
      </c>
    </row>
    <row r="18" spans="1:13" ht="15" x14ac:dyDescent="0.2">
      <c r="A18" s="14">
        <v>45383</v>
      </c>
      <c r="B18" s="14">
        <v>45383</v>
      </c>
      <c r="C18" s="20">
        <v>853174</v>
      </c>
      <c r="D18" s="10">
        <v>6923</v>
      </c>
      <c r="E18" s="23" t="s">
        <v>34</v>
      </c>
      <c r="F18" s="12" t="s">
        <v>35</v>
      </c>
      <c r="G18" s="12" t="s">
        <v>37</v>
      </c>
      <c r="H18" s="12" t="s">
        <v>23</v>
      </c>
      <c r="I18" s="10" t="e">
        <f>+#REF!</f>
        <v>#REF!</v>
      </c>
      <c r="J18" s="10" t="e">
        <f>+#REF!</f>
        <v>#REF!</v>
      </c>
      <c r="K18" s="13" t="s">
        <v>31</v>
      </c>
      <c r="L18" s="11" t="s">
        <v>165</v>
      </c>
      <c r="M18" s="24">
        <v>10384</v>
      </c>
    </row>
    <row r="19" spans="1:13" ht="15" x14ac:dyDescent="0.2">
      <c r="A19" s="14">
        <v>45383</v>
      </c>
      <c r="B19" s="14">
        <v>45383</v>
      </c>
      <c r="C19" s="20">
        <v>853175</v>
      </c>
      <c r="D19" s="10">
        <v>6924</v>
      </c>
      <c r="E19" s="23" t="s">
        <v>34</v>
      </c>
      <c r="F19" s="12" t="s">
        <v>35</v>
      </c>
      <c r="G19" s="12" t="s">
        <v>37</v>
      </c>
      <c r="H19" s="12" t="s">
        <v>23</v>
      </c>
      <c r="I19" s="10" t="e">
        <f>+#REF!</f>
        <v>#REF!</v>
      </c>
      <c r="J19" s="10" t="e">
        <f>+#REF!</f>
        <v>#REF!</v>
      </c>
      <c r="K19" s="13" t="s">
        <v>31</v>
      </c>
      <c r="L19" s="11" t="s">
        <v>165</v>
      </c>
      <c r="M19" s="24">
        <v>10384</v>
      </c>
    </row>
    <row r="20" spans="1:13" ht="15" x14ac:dyDescent="0.2">
      <c r="A20" s="14">
        <v>45383</v>
      </c>
      <c r="B20" s="14">
        <v>45383</v>
      </c>
      <c r="C20" s="20">
        <v>853176</v>
      </c>
      <c r="D20" s="10">
        <v>6925</v>
      </c>
      <c r="E20" s="23" t="s">
        <v>34</v>
      </c>
      <c r="F20" s="12" t="s">
        <v>35</v>
      </c>
      <c r="G20" s="12" t="s">
        <v>37</v>
      </c>
      <c r="H20" s="12" t="s">
        <v>23</v>
      </c>
      <c r="I20" s="10" t="e">
        <f>+#REF!</f>
        <v>#REF!</v>
      </c>
      <c r="J20" s="10" t="e">
        <f>+#REF!</f>
        <v>#REF!</v>
      </c>
      <c r="K20" s="13" t="s">
        <v>31</v>
      </c>
      <c r="L20" s="11" t="s">
        <v>165</v>
      </c>
      <c r="M20" s="24">
        <v>10384</v>
      </c>
    </row>
    <row r="21" spans="1:13" ht="15" x14ac:dyDescent="0.2">
      <c r="A21" s="14">
        <v>45383</v>
      </c>
      <c r="B21" s="14">
        <v>45383</v>
      </c>
      <c r="C21" s="20">
        <v>853177</v>
      </c>
      <c r="D21" s="10">
        <v>6926</v>
      </c>
      <c r="E21" s="23" t="s">
        <v>34</v>
      </c>
      <c r="F21" s="12" t="s">
        <v>35</v>
      </c>
      <c r="G21" s="12" t="s">
        <v>37</v>
      </c>
      <c r="H21" s="12" t="s">
        <v>23</v>
      </c>
      <c r="I21" s="10" t="e">
        <f>+#REF!</f>
        <v>#REF!</v>
      </c>
      <c r="J21" s="10" t="e">
        <f>+#REF!</f>
        <v>#REF!</v>
      </c>
      <c r="K21" s="13" t="s">
        <v>31</v>
      </c>
      <c r="L21" s="11" t="s">
        <v>165</v>
      </c>
      <c r="M21" s="24">
        <v>10384</v>
      </c>
    </row>
    <row r="22" spans="1:13" ht="15" x14ac:dyDescent="0.2">
      <c r="A22" s="14">
        <v>45383</v>
      </c>
      <c r="B22" s="14">
        <v>45383</v>
      </c>
      <c r="C22" s="20">
        <v>853178</v>
      </c>
      <c r="D22" s="10">
        <v>6927</v>
      </c>
      <c r="E22" s="23" t="s">
        <v>34</v>
      </c>
      <c r="F22" s="12" t="s">
        <v>35</v>
      </c>
      <c r="G22" s="12" t="s">
        <v>37</v>
      </c>
      <c r="H22" s="12" t="s">
        <v>23</v>
      </c>
      <c r="I22" s="10" t="e">
        <f>+#REF!</f>
        <v>#REF!</v>
      </c>
      <c r="J22" s="10" t="e">
        <f>+#REF!</f>
        <v>#REF!</v>
      </c>
      <c r="K22" s="13" t="s">
        <v>31</v>
      </c>
      <c r="L22" s="11" t="s">
        <v>165</v>
      </c>
      <c r="M22" s="24">
        <v>10384</v>
      </c>
    </row>
    <row r="23" spans="1:13" ht="15" x14ac:dyDescent="0.2">
      <c r="A23" s="14">
        <v>45383</v>
      </c>
      <c r="B23" s="14">
        <v>45383</v>
      </c>
      <c r="C23" s="20">
        <v>853179</v>
      </c>
      <c r="D23" s="10">
        <v>6928</v>
      </c>
      <c r="E23" s="23" t="s">
        <v>34</v>
      </c>
      <c r="F23" s="12" t="s">
        <v>35</v>
      </c>
      <c r="G23" s="12" t="s">
        <v>37</v>
      </c>
      <c r="H23" s="12" t="s">
        <v>23</v>
      </c>
      <c r="I23" s="10" t="e">
        <f>+#REF!</f>
        <v>#REF!</v>
      </c>
      <c r="J23" s="10" t="e">
        <f>+#REF!</f>
        <v>#REF!</v>
      </c>
      <c r="K23" s="13" t="s">
        <v>31</v>
      </c>
      <c r="L23" s="11" t="s">
        <v>165</v>
      </c>
      <c r="M23" s="24">
        <v>10384</v>
      </c>
    </row>
    <row r="24" spans="1:13" ht="15" x14ac:dyDescent="0.2">
      <c r="A24" s="14">
        <v>45383</v>
      </c>
      <c r="B24" s="14">
        <v>45383</v>
      </c>
      <c r="C24" s="20">
        <v>853180</v>
      </c>
      <c r="D24" s="10">
        <v>6929</v>
      </c>
      <c r="E24" s="23" t="s">
        <v>34</v>
      </c>
      <c r="F24" s="12" t="s">
        <v>35</v>
      </c>
      <c r="G24" s="12" t="s">
        <v>37</v>
      </c>
      <c r="H24" s="12" t="s">
        <v>23</v>
      </c>
      <c r="I24" s="10" t="e">
        <f>+#REF!</f>
        <v>#REF!</v>
      </c>
      <c r="J24" s="10" t="e">
        <f>+#REF!</f>
        <v>#REF!</v>
      </c>
      <c r="K24" s="13" t="s">
        <v>31</v>
      </c>
      <c r="L24" s="11" t="s">
        <v>165</v>
      </c>
      <c r="M24" s="24">
        <v>10384</v>
      </c>
    </row>
    <row r="25" spans="1:13" ht="15" x14ac:dyDescent="0.2">
      <c r="A25" s="14">
        <v>45383</v>
      </c>
      <c r="B25" s="14">
        <v>45383</v>
      </c>
      <c r="C25" s="20">
        <v>853181</v>
      </c>
      <c r="D25" s="10">
        <v>6930</v>
      </c>
      <c r="E25" s="23" t="s">
        <v>34</v>
      </c>
      <c r="F25" s="12" t="s">
        <v>35</v>
      </c>
      <c r="G25" s="12" t="s">
        <v>37</v>
      </c>
      <c r="H25" s="12" t="s">
        <v>23</v>
      </c>
      <c r="I25" s="10" t="e">
        <f>+#REF!</f>
        <v>#REF!</v>
      </c>
      <c r="J25" s="10" t="e">
        <f>+#REF!</f>
        <v>#REF!</v>
      </c>
      <c r="K25" s="13" t="s">
        <v>31</v>
      </c>
      <c r="L25" s="11" t="s">
        <v>165</v>
      </c>
      <c r="M25" s="24">
        <v>10384</v>
      </c>
    </row>
    <row r="26" spans="1:13" ht="15" x14ac:dyDescent="0.2">
      <c r="A26" s="14">
        <v>45383</v>
      </c>
      <c r="B26" s="14">
        <v>45383</v>
      </c>
      <c r="C26" s="20">
        <v>853182</v>
      </c>
      <c r="D26" s="10">
        <v>6931</v>
      </c>
      <c r="E26" s="23" t="s">
        <v>34</v>
      </c>
      <c r="F26" s="12" t="s">
        <v>35</v>
      </c>
      <c r="G26" s="12" t="s">
        <v>37</v>
      </c>
      <c r="H26" s="12" t="s">
        <v>23</v>
      </c>
      <c r="I26" s="10" t="e">
        <f>+#REF!</f>
        <v>#REF!</v>
      </c>
      <c r="J26" s="10" t="e">
        <f>+#REF!</f>
        <v>#REF!</v>
      </c>
      <c r="K26" s="13" t="s">
        <v>31</v>
      </c>
      <c r="L26" s="11" t="s">
        <v>165</v>
      </c>
      <c r="M26" s="24">
        <v>10384</v>
      </c>
    </row>
    <row r="27" spans="1:13" ht="15" x14ac:dyDescent="0.2">
      <c r="A27" s="14">
        <v>45391</v>
      </c>
      <c r="B27" s="14">
        <v>45391</v>
      </c>
      <c r="C27" s="20">
        <v>853183</v>
      </c>
      <c r="D27" s="10">
        <v>6932</v>
      </c>
      <c r="E27" s="23" t="s">
        <v>38</v>
      </c>
      <c r="F27" s="12" t="s">
        <v>39</v>
      </c>
      <c r="G27" s="12" t="s">
        <v>40</v>
      </c>
      <c r="H27" s="12">
        <v>199651</v>
      </c>
      <c r="I27" s="10" t="e">
        <f>+#REF!</f>
        <v>#REF!</v>
      </c>
      <c r="J27" s="10" t="e">
        <f>+#REF!</f>
        <v>#REF!</v>
      </c>
      <c r="K27" s="13" t="s">
        <v>44</v>
      </c>
      <c r="L27" s="11" t="s">
        <v>22</v>
      </c>
      <c r="M27" s="24">
        <v>3234</v>
      </c>
    </row>
    <row r="28" spans="1:13" ht="15" x14ac:dyDescent="0.2">
      <c r="A28" s="14">
        <v>45399</v>
      </c>
      <c r="B28" s="14">
        <v>45399</v>
      </c>
      <c r="C28" s="20">
        <v>853184</v>
      </c>
      <c r="D28" s="10">
        <v>6933</v>
      </c>
      <c r="E28" s="23" t="s">
        <v>43</v>
      </c>
      <c r="F28" s="12" t="s">
        <v>41</v>
      </c>
      <c r="G28" s="12" t="s">
        <v>42</v>
      </c>
      <c r="H28" s="12" t="s">
        <v>47</v>
      </c>
      <c r="I28" s="10" t="e">
        <f>+#REF!</f>
        <v>#REF!</v>
      </c>
      <c r="J28" s="10" t="e">
        <f>+#REF!</f>
        <v>#REF!</v>
      </c>
      <c r="K28" s="13" t="s">
        <v>31</v>
      </c>
      <c r="L28" s="11" t="s">
        <v>25</v>
      </c>
      <c r="M28" s="24">
        <v>28464.84</v>
      </c>
    </row>
    <row r="29" spans="1:13" ht="15" x14ac:dyDescent="0.2">
      <c r="A29" s="14">
        <v>45399</v>
      </c>
      <c r="B29" s="14">
        <v>45399</v>
      </c>
      <c r="C29" s="20">
        <v>853185</v>
      </c>
      <c r="D29" s="10">
        <v>6934</v>
      </c>
      <c r="E29" s="23" t="s">
        <v>43</v>
      </c>
      <c r="F29" s="12" t="s">
        <v>41</v>
      </c>
      <c r="G29" s="12" t="s">
        <v>42</v>
      </c>
      <c r="H29" s="12" t="s">
        <v>48</v>
      </c>
      <c r="I29" s="10" t="e">
        <f>+#REF!</f>
        <v>#REF!</v>
      </c>
      <c r="J29" s="10" t="e">
        <f>+#REF!</f>
        <v>#REF!</v>
      </c>
      <c r="K29" s="13" t="s">
        <v>31</v>
      </c>
      <c r="L29" s="11" t="s">
        <v>25</v>
      </c>
      <c r="M29" s="24">
        <v>28464.84</v>
      </c>
    </row>
    <row r="30" spans="1:13" ht="15" x14ac:dyDescent="0.2">
      <c r="A30" s="14">
        <v>45399</v>
      </c>
      <c r="B30" s="14">
        <v>45399</v>
      </c>
      <c r="C30" s="20">
        <v>853186</v>
      </c>
      <c r="D30" s="10">
        <v>6935</v>
      </c>
      <c r="E30" s="23" t="s">
        <v>43</v>
      </c>
      <c r="F30" s="12" t="s">
        <v>41</v>
      </c>
      <c r="G30" s="12" t="s">
        <v>42</v>
      </c>
      <c r="H30" s="12" t="s">
        <v>49</v>
      </c>
      <c r="I30" s="10" t="e">
        <f>+#REF!</f>
        <v>#REF!</v>
      </c>
      <c r="J30" s="10" t="e">
        <f>+#REF!</f>
        <v>#REF!</v>
      </c>
      <c r="K30" s="13" t="s">
        <v>31</v>
      </c>
      <c r="L30" s="11" t="s">
        <v>25</v>
      </c>
      <c r="M30" s="24">
        <v>28464.84</v>
      </c>
    </row>
    <row r="31" spans="1:13" ht="15" x14ac:dyDescent="0.2">
      <c r="A31" s="14">
        <v>45399</v>
      </c>
      <c r="B31" s="14">
        <v>45399</v>
      </c>
      <c r="C31" s="20">
        <v>853187</v>
      </c>
      <c r="D31" s="10">
        <v>6936</v>
      </c>
      <c r="E31" s="23" t="s">
        <v>43</v>
      </c>
      <c r="F31" s="12" t="s">
        <v>41</v>
      </c>
      <c r="G31" s="12" t="s">
        <v>42</v>
      </c>
      <c r="H31" s="12" t="s">
        <v>23</v>
      </c>
      <c r="I31" s="10" t="e">
        <f>+#REF!</f>
        <v>#REF!</v>
      </c>
      <c r="J31" s="10" t="e">
        <f>+#REF!</f>
        <v>#REF!</v>
      </c>
      <c r="K31" s="13" t="s">
        <v>31</v>
      </c>
      <c r="L31" s="11" t="s">
        <v>67</v>
      </c>
      <c r="M31" s="24">
        <v>28464.84</v>
      </c>
    </row>
    <row r="32" spans="1:13" ht="15" x14ac:dyDescent="0.2">
      <c r="A32" s="14">
        <v>45399</v>
      </c>
      <c r="B32" s="14">
        <v>45399</v>
      </c>
      <c r="C32" s="20">
        <v>853188</v>
      </c>
      <c r="D32" s="10">
        <v>6937</v>
      </c>
      <c r="E32" s="23" t="s">
        <v>43</v>
      </c>
      <c r="F32" s="12" t="s">
        <v>41</v>
      </c>
      <c r="G32" s="12" t="s">
        <v>42</v>
      </c>
      <c r="H32" s="12" t="s">
        <v>23</v>
      </c>
      <c r="I32" s="10" t="e">
        <f>+#REF!</f>
        <v>#REF!</v>
      </c>
      <c r="J32" s="10" t="e">
        <f>+#REF!</f>
        <v>#REF!</v>
      </c>
      <c r="K32" s="13" t="s">
        <v>31</v>
      </c>
      <c r="L32" s="11" t="s">
        <v>68</v>
      </c>
      <c r="M32" s="24">
        <v>28464.84</v>
      </c>
    </row>
    <row r="33" spans="1:13" ht="15" x14ac:dyDescent="0.2">
      <c r="A33" s="14">
        <v>45399</v>
      </c>
      <c r="B33" s="14">
        <v>45399</v>
      </c>
      <c r="C33" s="20">
        <v>853189</v>
      </c>
      <c r="D33" s="10">
        <v>6938</v>
      </c>
      <c r="E33" s="23" t="s">
        <v>43</v>
      </c>
      <c r="F33" s="12" t="s">
        <v>41</v>
      </c>
      <c r="G33" s="12" t="s">
        <v>42</v>
      </c>
      <c r="H33" s="12" t="s">
        <v>23</v>
      </c>
      <c r="I33" s="10" t="e">
        <f>+#REF!</f>
        <v>#REF!</v>
      </c>
      <c r="J33" s="10" t="e">
        <f>+#REF!</f>
        <v>#REF!</v>
      </c>
      <c r="K33" s="13" t="s">
        <v>31</v>
      </c>
      <c r="L33" s="11" t="s">
        <v>69</v>
      </c>
      <c r="M33" s="24">
        <v>28464.84</v>
      </c>
    </row>
    <row r="34" spans="1:13" ht="15" x14ac:dyDescent="0.2">
      <c r="A34" s="14">
        <v>45399</v>
      </c>
      <c r="B34" s="14">
        <v>45399</v>
      </c>
      <c r="C34" s="20">
        <v>853190</v>
      </c>
      <c r="D34" s="10">
        <v>6939</v>
      </c>
      <c r="E34" s="23" t="s">
        <v>43</v>
      </c>
      <c r="F34" s="12" t="s">
        <v>41</v>
      </c>
      <c r="G34" s="12" t="s">
        <v>42</v>
      </c>
      <c r="H34" s="12" t="s">
        <v>23</v>
      </c>
      <c r="I34" s="10" t="e">
        <f>+#REF!</f>
        <v>#REF!</v>
      </c>
      <c r="J34" s="10" t="e">
        <f>+#REF!</f>
        <v>#REF!</v>
      </c>
      <c r="K34" s="13" t="s">
        <v>31</v>
      </c>
      <c r="L34" s="11" t="s">
        <v>70</v>
      </c>
      <c r="M34" s="24">
        <v>28464.84</v>
      </c>
    </row>
    <row r="35" spans="1:13" ht="15" x14ac:dyDescent="0.2">
      <c r="A35" s="14">
        <v>45399</v>
      </c>
      <c r="B35" s="14">
        <v>45399</v>
      </c>
      <c r="C35" s="20">
        <v>853191</v>
      </c>
      <c r="D35" s="10">
        <v>6940</v>
      </c>
      <c r="E35" s="23" t="s">
        <v>43</v>
      </c>
      <c r="F35" s="12" t="s">
        <v>41</v>
      </c>
      <c r="G35" s="12" t="s">
        <v>42</v>
      </c>
      <c r="H35" s="12" t="s">
        <v>23</v>
      </c>
      <c r="I35" s="10" t="e">
        <f>+#REF!</f>
        <v>#REF!</v>
      </c>
      <c r="J35" s="10" t="e">
        <f>+#REF!</f>
        <v>#REF!</v>
      </c>
      <c r="K35" s="13" t="s">
        <v>31</v>
      </c>
      <c r="L35" s="11" t="s">
        <v>71</v>
      </c>
      <c r="M35" s="24">
        <v>28464.84</v>
      </c>
    </row>
    <row r="36" spans="1:13" ht="15" x14ac:dyDescent="0.2">
      <c r="A36" s="14">
        <v>45399</v>
      </c>
      <c r="B36" s="14">
        <v>45399</v>
      </c>
      <c r="C36" s="20">
        <v>853192</v>
      </c>
      <c r="D36" s="10">
        <v>6941</v>
      </c>
      <c r="E36" s="23" t="s">
        <v>43</v>
      </c>
      <c r="F36" s="12" t="s">
        <v>41</v>
      </c>
      <c r="G36" s="12" t="s">
        <v>42</v>
      </c>
      <c r="H36" s="12" t="s">
        <v>23</v>
      </c>
      <c r="I36" s="10" t="e">
        <f>+#REF!</f>
        <v>#REF!</v>
      </c>
      <c r="J36" s="10" t="e">
        <f>+#REF!</f>
        <v>#REF!</v>
      </c>
      <c r="K36" s="13" t="s">
        <v>31</v>
      </c>
      <c r="L36" s="11" t="s">
        <v>72</v>
      </c>
      <c r="M36" s="24">
        <v>28464.84</v>
      </c>
    </row>
    <row r="37" spans="1:13" ht="15" x14ac:dyDescent="0.2">
      <c r="A37" s="14">
        <v>45399</v>
      </c>
      <c r="B37" s="14">
        <v>45399</v>
      </c>
      <c r="C37" s="20">
        <v>853193</v>
      </c>
      <c r="D37" s="10">
        <v>6942</v>
      </c>
      <c r="E37" s="23" t="s">
        <v>43</v>
      </c>
      <c r="F37" s="12" t="s">
        <v>41</v>
      </c>
      <c r="G37" s="12" t="s">
        <v>42</v>
      </c>
      <c r="H37" s="12" t="s">
        <v>96</v>
      </c>
      <c r="I37" s="10" t="e">
        <f>+#REF!</f>
        <v>#REF!</v>
      </c>
      <c r="J37" s="10" t="e">
        <f>+#REF!</f>
        <v>#REF!</v>
      </c>
      <c r="K37" s="13" t="s">
        <v>31</v>
      </c>
      <c r="L37" s="11" t="s">
        <v>73</v>
      </c>
      <c r="M37" s="24">
        <v>28464.84</v>
      </c>
    </row>
    <row r="38" spans="1:13" ht="15" x14ac:dyDescent="0.2">
      <c r="A38" s="14">
        <v>45399</v>
      </c>
      <c r="B38" s="14">
        <v>45399</v>
      </c>
      <c r="C38" s="20">
        <v>853194</v>
      </c>
      <c r="D38" s="10">
        <v>6943</v>
      </c>
      <c r="E38" s="23" t="s">
        <v>43</v>
      </c>
      <c r="F38" s="12" t="s">
        <v>41</v>
      </c>
      <c r="G38" s="12" t="s">
        <v>42</v>
      </c>
      <c r="H38" s="12" t="s">
        <v>98</v>
      </c>
      <c r="I38" s="10" t="e">
        <f>+#REF!</f>
        <v>#REF!</v>
      </c>
      <c r="J38" s="10" t="e">
        <f>+#REF!</f>
        <v>#REF!</v>
      </c>
      <c r="K38" s="13" t="s">
        <v>31</v>
      </c>
      <c r="L38" s="11" t="s">
        <v>74</v>
      </c>
      <c r="M38" s="24">
        <v>28464.84</v>
      </c>
    </row>
    <row r="39" spans="1:13" ht="15" x14ac:dyDescent="0.2">
      <c r="A39" s="14">
        <v>45399</v>
      </c>
      <c r="B39" s="14">
        <v>45399</v>
      </c>
      <c r="C39" s="20">
        <v>853195</v>
      </c>
      <c r="D39" s="10">
        <v>6944</v>
      </c>
      <c r="E39" s="23" t="s">
        <v>43</v>
      </c>
      <c r="F39" s="12" t="s">
        <v>41</v>
      </c>
      <c r="G39" s="12" t="s">
        <v>42</v>
      </c>
      <c r="H39" s="12" t="s">
        <v>99</v>
      </c>
      <c r="I39" s="10" t="e">
        <f>+#REF!</f>
        <v>#REF!</v>
      </c>
      <c r="J39" s="10" t="e">
        <f>+#REF!</f>
        <v>#REF!</v>
      </c>
      <c r="K39" s="13" t="s">
        <v>31</v>
      </c>
      <c r="L39" s="11" t="s">
        <v>75</v>
      </c>
      <c r="M39" s="24">
        <v>28464.84</v>
      </c>
    </row>
    <row r="40" spans="1:13" ht="15" x14ac:dyDescent="0.2">
      <c r="A40" s="14">
        <v>45399</v>
      </c>
      <c r="B40" s="14">
        <v>45399</v>
      </c>
      <c r="C40" s="20">
        <v>853196</v>
      </c>
      <c r="D40" s="10">
        <v>6945</v>
      </c>
      <c r="E40" s="23" t="s">
        <v>43</v>
      </c>
      <c r="F40" s="12" t="s">
        <v>41</v>
      </c>
      <c r="G40" s="12" t="s">
        <v>42</v>
      </c>
      <c r="H40" s="12" t="s">
        <v>97</v>
      </c>
      <c r="I40" s="10" t="e">
        <f>+#REF!</f>
        <v>#REF!</v>
      </c>
      <c r="J40" s="10" t="e">
        <f>+#REF!</f>
        <v>#REF!</v>
      </c>
      <c r="K40" s="13" t="s">
        <v>31</v>
      </c>
      <c r="L40" s="11" t="s">
        <v>76</v>
      </c>
      <c r="M40" s="24">
        <v>28464.84</v>
      </c>
    </row>
    <row r="41" spans="1:13" ht="15" x14ac:dyDescent="0.2">
      <c r="A41" s="14">
        <v>45399</v>
      </c>
      <c r="B41" s="14">
        <v>45399</v>
      </c>
      <c r="C41" s="20">
        <v>853197</v>
      </c>
      <c r="D41" s="10">
        <v>6946</v>
      </c>
      <c r="E41" s="23" t="s">
        <v>43</v>
      </c>
      <c r="F41" s="12" t="s">
        <v>41</v>
      </c>
      <c r="G41" s="12" t="s">
        <v>42</v>
      </c>
      <c r="H41" s="12" t="s">
        <v>23</v>
      </c>
      <c r="I41" s="10" t="e">
        <f>+#REF!</f>
        <v>#REF!</v>
      </c>
      <c r="J41" s="10" t="e">
        <f>+#REF!</f>
        <v>#REF!</v>
      </c>
      <c r="K41" s="13" t="s">
        <v>31</v>
      </c>
      <c r="L41" s="11" t="s">
        <v>77</v>
      </c>
      <c r="M41" s="24">
        <v>28464.84</v>
      </c>
    </row>
    <row r="42" spans="1:13" ht="15" x14ac:dyDescent="0.2">
      <c r="A42" s="14">
        <v>45399</v>
      </c>
      <c r="B42" s="14">
        <v>45399</v>
      </c>
      <c r="C42" s="20">
        <v>853198</v>
      </c>
      <c r="D42" s="10">
        <v>6947</v>
      </c>
      <c r="E42" s="23" t="s">
        <v>43</v>
      </c>
      <c r="F42" s="12" t="s">
        <v>41</v>
      </c>
      <c r="G42" s="12" t="s">
        <v>42</v>
      </c>
      <c r="H42" s="12" t="s">
        <v>23</v>
      </c>
      <c r="I42" s="10" t="e">
        <f>+#REF!</f>
        <v>#REF!</v>
      </c>
      <c r="J42" s="10" t="e">
        <f>+#REF!</f>
        <v>#REF!</v>
      </c>
      <c r="K42" s="13" t="s">
        <v>31</v>
      </c>
      <c r="L42" s="11" t="s">
        <v>78</v>
      </c>
      <c r="M42" s="24">
        <v>28464.84</v>
      </c>
    </row>
    <row r="43" spans="1:13" ht="15" x14ac:dyDescent="0.2">
      <c r="A43" s="14">
        <v>45399</v>
      </c>
      <c r="B43" s="14">
        <v>45399</v>
      </c>
      <c r="C43" s="20">
        <v>853199</v>
      </c>
      <c r="D43" s="10">
        <v>6948</v>
      </c>
      <c r="E43" s="23" t="s">
        <v>43</v>
      </c>
      <c r="F43" s="12" t="s">
        <v>41</v>
      </c>
      <c r="G43" s="12" t="s">
        <v>42</v>
      </c>
      <c r="H43" s="12" t="s">
        <v>23</v>
      </c>
      <c r="I43" s="10" t="e">
        <f>+#REF!</f>
        <v>#REF!</v>
      </c>
      <c r="J43" s="10" t="e">
        <f>+#REF!</f>
        <v>#REF!</v>
      </c>
      <c r="K43" s="13" t="s">
        <v>31</v>
      </c>
      <c r="L43" s="11" t="s">
        <v>79</v>
      </c>
      <c r="M43" s="24">
        <v>28464.84</v>
      </c>
    </row>
    <row r="44" spans="1:13" ht="15" x14ac:dyDescent="0.2">
      <c r="A44" s="14">
        <v>45399</v>
      </c>
      <c r="B44" s="14">
        <v>45399</v>
      </c>
      <c r="C44" s="20">
        <v>853200</v>
      </c>
      <c r="D44" s="10">
        <v>6949</v>
      </c>
      <c r="E44" s="23" t="s">
        <v>43</v>
      </c>
      <c r="F44" s="12" t="s">
        <v>41</v>
      </c>
      <c r="G44" s="12" t="s">
        <v>42</v>
      </c>
      <c r="H44" s="12" t="s">
        <v>23</v>
      </c>
      <c r="I44" s="10" t="e">
        <f>+#REF!</f>
        <v>#REF!</v>
      </c>
      <c r="J44" s="10" t="e">
        <f>+#REF!</f>
        <v>#REF!</v>
      </c>
      <c r="K44" s="13" t="s">
        <v>31</v>
      </c>
      <c r="L44" s="11" t="s">
        <v>80</v>
      </c>
      <c r="M44" s="24">
        <v>28464.84</v>
      </c>
    </row>
    <row r="45" spans="1:13" ht="15" x14ac:dyDescent="0.2">
      <c r="A45" s="14">
        <v>45399</v>
      </c>
      <c r="B45" s="14">
        <v>45399</v>
      </c>
      <c r="C45" s="20">
        <v>853201</v>
      </c>
      <c r="D45" s="10">
        <v>6950</v>
      </c>
      <c r="E45" s="23" t="s">
        <v>43</v>
      </c>
      <c r="F45" s="12" t="s">
        <v>41</v>
      </c>
      <c r="G45" s="12" t="s">
        <v>42</v>
      </c>
      <c r="H45" s="12" t="s">
        <v>23</v>
      </c>
      <c r="I45" s="10" t="e">
        <f>+#REF!</f>
        <v>#REF!</v>
      </c>
      <c r="J45" s="10" t="e">
        <f>+#REF!</f>
        <v>#REF!</v>
      </c>
      <c r="K45" s="13" t="s">
        <v>31</v>
      </c>
      <c r="L45" s="11" t="s">
        <v>81</v>
      </c>
      <c r="M45" s="24">
        <v>28464.84</v>
      </c>
    </row>
    <row r="46" spans="1:13" ht="15" x14ac:dyDescent="0.2">
      <c r="A46" s="14">
        <v>45399</v>
      </c>
      <c r="B46" s="14">
        <v>45399</v>
      </c>
      <c r="C46" s="20">
        <v>853202</v>
      </c>
      <c r="D46" s="10">
        <v>6951</v>
      </c>
      <c r="E46" s="23" t="s">
        <v>43</v>
      </c>
      <c r="F46" s="12" t="s">
        <v>41</v>
      </c>
      <c r="G46" s="12" t="s">
        <v>42</v>
      </c>
      <c r="H46" s="12" t="s">
        <v>23</v>
      </c>
      <c r="I46" s="10" t="e">
        <f>+#REF!</f>
        <v>#REF!</v>
      </c>
      <c r="J46" s="10" t="e">
        <f>+#REF!</f>
        <v>#REF!</v>
      </c>
      <c r="K46" s="13" t="s">
        <v>31</v>
      </c>
      <c r="L46" s="11" t="s">
        <v>82</v>
      </c>
      <c r="M46" s="24">
        <v>28464.84</v>
      </c>
    </row>
    <row r="47" spans="1:13" ht="15" x14ac:dyDescent="0.2">
      <c r="A47" s="14">
        <v>45399</v>
      </c>
      <c r="B47" s="14">
        <v>45399</v>
      </c>
      <c r="C47" s="20">
        <v>853203</v>
      </c>
      <c r="D47" s="10">
        <v>6952</v>
      </c>
      <c r="E47" s="23" t="s">
        <v>43</v>
      </c>
      <c r="F47" s="12" t="s">
        <v>41</v>
      </c>
      <c r="G47" s="12" t="s">
        <v>42</v>
      </c>
      <c r="H47" s="12" t="s">
        <v>23</v>
      </c>
      <c r="I47" s="10" t="e">
        <f>+#REF!</f>
        <v>#REF!</v>
      </c>
      <c r="J47" s="10" t="e">
        <f>+#REF!</f>
        <v>#REF!</v>
      </c>
      <c r="K47" s="13" t="s">
        <v>31</v>
      </c>
      <c r="L47" s="11" t="s">
        <v>83</v>
      </c>
      <c r="M47" s="24">
        <v>28464.84</v>
      </c>
    </row>
    <row r="48" spans="1:13" ht="15" x14ac:dyDescent="0.2">
      <c r="A48" s="14">
        <v>45399</v>
      </c>
      <c r="B48" s="14">
        <v>45399</v>
      </c>
      <c r="C48" s="20">
        <v>853204</v>
      </c>
      <c r="D48" s="10">
        <v>6953</v>
      </c>
      <c r="E48" s="23" t="s">
        <v>43</v>
      </c>
      <c r="F48" s="12" t="s">
        <v>41</v>
      </c>
      <c r="G48" s="12" t="s">
        <v>42</v>
      </c>
      <c r="H48" s="12" t="s">
        <v>23</v>
      </c>
      <c r="I48" s="10" t="e">
        <f>+#REF!</f>
        <v>#REF!</v>
      </c>
      <c r="J48" s="10" t="e">
        <f>+#REF!</f>
        <v>#REF!</v>
      </c>
      <c r="K48" s="13" t="s">
        <v>31</v>
      </c>
      <c r="L48" s="11" t="s">
        <v>84</v>
      </c>
      <c r="M48" s="24">
        <v>28464.84</v>
      </c>
    </row>
    <row r="49" spans="1:13" ht="15" x14ac:dyDescent="0.2">
      <c r="A49" s="14">
        <v>45399</v>
      </c>
      <c r="B49" s="14">
        <v>45399</v>
      </c>
      <c r="C49" s="20">
        <v>853205</v>
      </c>
      <c r="D49" s="10">
        <v>6954</v>
      </c>
      <c r="E49" s="23" t="s">
        <v>43</v>
      </c>
      <c r="F49" s="12" t="s">
        <v>41</v>
      </c>
      <c r="G49" s="12" t="s">
        <v>42</v>
      </c>
      <c r="H49" s="12" t="s">
        <v>23</v>
      </c>
      <c r="I49" s="10" t="e">
        <f>+#REF!</f>
        <v>#REF!</v>
      </c>
      <c r="J49" s="10" t="e">
        <f>+#REF!</f>
        <v>#REF!</v>
      </c>
      <c r="K49" s="13" t="s">
        <v>31</v>
      </c>
      <c r="L49" s="11" t="s">
        <v>85</v>
      </c>
      <c r="M49" s="24">
        <v>28464.84</v>
      </c>
    </row>
    <row r="50" spans="1:13" ht="15" x14ac:dyDescent="0.2">
      <c r="A50" s="14">
        <v>45399</v>
      </c>
      <c r="B50" s="14">
        <v>45399</v>
      </c>
      <c r="C50" s="20">
        <v>853206</v>
      </c>
      <c r="D50" s="10">
        <v>6955</v>
      </c>
      <c r="E50" s="23" t="s">
        <v>43</v>
      </c>
      <c r="F50" s="12" t="s">
        <v>41</v>
      </c>
      <c r="G50" s="12" t="s">
        <v>42</v>
      </c>
      <c r="H50" s="12" t="s">
        <v>23</v>
      </c>
      <c r="I50" s="10" t="e">
        <f>+#REF!</f>
        <v>#REF!</v>
      </c>
      <c r="J50" s="10" t="e">
        <f>+#REF!</f>
        <v>#REF!</v>
      </c>
      <c r="K50" s="13" t="s">
        <v>31</v>
      </c>
      <c r="L50" s="11" t="s">
        <v>86</v>
      </c>
      <c r="M50" s="24">
        <v>28464.84</v>
      </c>
    </row>
    <row r="51" spans="1:13" ht="15" x14ac:dyDescent="0.2">
      <c r="A51" s="14">
        <v>45399</v>
      </c>
      <c r="B51" s="14">
        <v>45399</v>
      </c>
      <c r="C51" s="20">
        <v>853207</v>
      </c>
      <c r="D51" s="10">
        <v>6956</v>
      </c>
      <c r="E51" s="23" t="s">
        <v>43</v>
      </c>
      <c r="F51" s="12" t="s">
        <v>41</v>
      </c>
      <c r="G51" s="12" t="s">
        <v>42</v>
      </c>
      <c r="H51" s="12" t="s">
        <v>23</v>
      </c>
      <c r="I51" s="10" t="e">
        <f>+#REF!</f>
        <v>#REF!</v>
      </c>
      <c r="J51" s="10" t="e">
        <f>+#REF!</f>
        <v>#REF!</v>
      </c>
      <c r="K51" s="13" t="s">
        <v>31</v>
      </c>
      <c r="L51" s="11" t="s">
        <v>87</v>
      </c>
      <c r="M51" s="24">
        <v>28464.84</v>
      </c>
    </row>
    <row r="52" spans="1:13" ht="15" x14ac:dyDescent="0.2">
      <c r="A52" s="14">
        <v>45399</v>
      </c>
      <c r="B52" s="14">
        <v>45399</v>
      </c>
      <c r="C52" s="20">
        <v>853208</v>
      </c>
      <c r="D52" s="10">
        <v>6957</v>
      </c>
      <c r="E52" s="23" t="s">
        <v>43</v>
      </c>
      <c r="F52" s="12" t="s">
        <v>41</v>
      </c>
      <c r="G52" s="12" t="s">
        <v>42</v>
      </c>
      <c r="H52" s="12" t="s">
        <v>23</v>
      </c>
      <c r="I52" s="10" t="e">
        <f>+#REF!</f>
        <v>#REF!</v>
      </c>
      <c r="J52" s="10" t="e">
        <f>+#REF!</f>
        <v>#REF!</v>
      </c>
      <c r="K52" s="13" t="s">
        <v>31</v>
      </c>
      <c r="L52" s="11" t="s">
        <v>88</v>
      </c>
      <c r="M52" s="24">
        <v>28464.84</v>
      </c>
    </row>
    <row r="53" spans="1:13" ht="15" x14ac:dyDescent="0.2">
      <c r="A53" s="14">
        <v>45399</v>
      </c>
      <c r="B53" s="14">
        <v>45399</v>
      </c>
      <c r="C53" s="20">
        <v>853209</v>
      </c>
      <c r="D53" s="10">
        <v>6958</v>
      </c>
      <c r="E53" s="23" t="s">
        <v>43</v>
      </c>
      <c r="F53" s="12" t="s">
        <v>41</v>
      </c>
      <c r="G53" s="12" t="s">
        <v>42</v>
      </c>
      <c r="H53" s="12" t="s">
        <v>23</v>
      </c>
      <c r="I53" s="10" t="e">
        <f>+#REF!</f>
        <v>#REF!</v>
      </c>
      <c r="J53" s="10" t="e">
        <f>+#REF!</f>
        <v>#REF!</v>
      </c>
      <c r="K53" s="13" t="s">
        <v>31</v>
      </c>
      <c r="L53" s="11" t="s">
        <v>89</v>
      </c>
      <c r="M53" s="24">
        <v>28464.84</v>
      </c>
    </row>
    <row r="54" spans="1:13" ht="15" x14ac:dyDescent="0.2">
      <c r="A54" s="14">
        <v>45399</v>
      </c>
      <c r="B54" s="14">
        <v>45399</v>
      </c>
      <c r="C54" s="20">
        <v>853210</v>
      </c>
      <c r="D54" s="10">
        <v>6959</v>
      </c>
      <c r="E54" s="23" t="s">
        <v>43</v>
      </c>
      <c r="F54" s="12" t="s">
        <v>41</v>
      </c>
      <c r="G54" s="12" t="s">
        <v>42</v>
      </c>
      <c r="H54" s="12" t="s">
        <v>23</v>
      </c>
      <c r="I54" s="10" t="e">
        <f>+#REF!</f>
        <v>#REF!</v>
      </c>
      <c r="J54" s="10" t="e">
        <f>+#REF!</f>
        <v>#REF!</v>
      </c>
      <c r="K54" s="13" t="s">
        <v>31</v>
      </c>
      <c r="L54" s="11" t="s">
        <v>90</v>
      </c>
      <c r="M54" s="24">
        <v>28464.84</v>
      </c>
    </row>
    <row r="55" spans="1:13" ht="15" x14ac:dyDescent="0.2">
      <c r="A55" s="14">
        <v>45399</v>
      </c>
      <c r="B55" s="14">
        <v>45399</v>
      </c>
      <c r="C55" s="20">
        <v>853211</v>
      </c>
      <c r="D55" s="10">
        <v>6960</v>
      </c>
      <c r="E55" s="23" t="s">
        <v>43</v>
      </c>
      <c r="F55" s="12" t="s">
        <v>41</v>
      </c>
      <c r="G55" s="12" t="s">
        <v>42</v>
      </c>
      <c r="H55" s="12" t="s">
        <v>23</v>
      </c>
      <c r="I55" s="10" t="e">
        <f>+#REF!</f>
        <v>#REF!</v>
      </c>
      <c r="J55" s="10" t="e">
        <f>+#REF!</f>
        <v>#REF!</v>
      </c>
      <c r="K55" s="13" t="s">
        <v>31</v>
      </c>
      <c r="L55" s="11" t="s">
        <v>146</v>
      </c>
      <c r="M55" s="24">
        <v>28464.84</v>
      </c>
    </row>
    <row r="56" spans="1:13" ht="15" x14ac:dyDescent="0.2">
      <c r="A56" s="14">
        <v>45399</v>
      </c>
      <c r="B56" s="14">
        <v>45399</v>
      </c>
      <c r="C56" s="20">
        <v>853212</v>
      </c>
      <c r="D56" s="10">
        <v>6961</v>
      </c>
      <c r="E56" s="23" t="s">
        <v>43</v>
      </c>
      <c r="F56" s="12" t="s">
        <v>41</v>
      </c>
      <c r="G56" s="12" t="s">
        <v>42</v>
      </c>
      <c r="H56" s="12" t="s">
        <v>23</v>
      </c>
      <c r="I56" s="10" t="e">
        <f>+#REF!</f>
        <v>#REF!</v>
      </c>
      <c r="J56" s="10" t="e">
        <f>+#REF!</f>
        <v>#REF!</v>
      </c>
      <c r="K56" s="13" t="s">
        <v>31</v>
      </c>
      <c r="L56" s="11" t="s">
        <v>91</v>
      </c>
      <c r="M56" s="24">
        <v>28464.84</v>
      </c>
    </row>
    <row r="57" spans="1:13" ht="15" x14ac:dyDescent="0.2">
      <c r="A57" s="14">
        <v>45399</v>
      </c>
      <c r="B57" s="14">
        <v>45399</v>
      </c>
      <c r="C57" s="20">
        <v>853213</v>
      </c>
      <c r="D57" s="10">
        <v>6962</v>
      </c>
      <c r="E57" s="23" t="s">
        <v>43</v>
      </c>
      <c r="F57" s="12" t="s">
        <v>41</v>
      </c>
      <c r="G57" s="12" t="s">
        <v>42</v>
      </c>
      <c r="H57" s="12" t="s">
        <v>23</v>
      </c>
      <c r="I57" s="10" t="e">
        <f>+#REF!</f>
        <v>#REF!</v>
      </c>
      <c r="J57" s="10" t="e">
        <f>+#REF!</f>
        <v>#REF!</v>
      </c>
      <c r="K57" s="13" t="s">
        <v>31</v>
      </c>
      <c r="L57" s="11" t="s">
        <v>92</v>
      </c>
      <c r="M57" s="24">
        <v>28464.84</v>
      </c>
    </row>
    <row r="58" spans="1:13" ht="15" x14ac:dyDescent="0.2">
      <c r="A58" s="14">
        <v>45399</v>
      </c>
      <c r="B58" s="14">
        <v>45399</v>
      </c>
      <c r="C58" s="20">
        <v>853214</v>
      </c>
      <c r="D58" s="10">
        <v>6963</v>
      </c>
      <c r="E58" s="23" t="s">
        <v>43</v>
      </c>
      <c r="F58" s="12" t="s">
        <v>41</v>
      </c>
      <c r="G58" s="12" t="s">
        <v>42</v>
      </c>
      <c r="H58" s="12" t="s">
        <v>23</v>
      </c>
      <c r="I58" s="10" t="e">
        <f>+#REF!</f>
        <v>#REF!</v>
      </c>
      <c r="J58" s="10" t="e">
        <f>+#REF!</f>
        <v>#REF!</v>
      </c>
      <c r="K58" s="13" t="s">
        <v>31</v>
      </c>
      <c r="L58" s="11" t="s">
        <v>93</v>
      </c>
      <c r="M58" s="24">
        <v>28464.84</v>
      </c>
    </row>
    <row r="59" spans="1:13" ht="15" x14ac:dyDescent="0.2">
      <c r="A59" s="14">
        <v>45399</v>
      </c>
      <c r="B59" s="14">
        <v>45399</v>
      </c>
      <c r="C59" s="20">
        <v>853215</v>
      </c>
      <c r="D59" s="10">
        <v>6964</v>
      </c>
      <c r="E59" s="23" t="s">
        <v>43</v>
      </c>
      <c r="F59" s="12" t="s">
        <v>41</v>
      </c>
      <c r="G59" s="12" t="s">
        <v>42</v>
      </c>
      <c r="H59" s="12" t="s">
        <v>23</v>
      </c>
      <c r="I59" s="10" t="e">
        <f>+#REF!</f>
        <v>#REF!</v>
      </c>
      <c r="J59" s="10" t="e">
        <f>+#REF!</f>
        <v>#REF!</v>
      </c>
      <c r="K59" s="13" t="s">
        <v>31</v>
      </c>
      <c r="L59" s="11" t="s">
        <v>94</v>
      </c>
      <c r="M59" s="24">
        <v>28464.84</v>
      </c>
    </row>
    <row r="60" spans="1:13" ht="15" x14ac:dyDescent="0.2">
      <c r="A60" s="14">
        <v>45399</v>
      </c>
      <c r="B60" s="14">
        <v>45399</v>
      </c>
      <c r="C60" s="20">
        <v>853216</v>
      </c>
      <c r="D60" s="10">
        <v>6965</v>
      </c>
      <c r="E60" s="23" t="s">
        <v>43</v>
      </c>
      <c r="F60" s="12" t="s">
        <v>41</v>
      </c>
      <c r="G60" s="12" t="s">
        <v>42</v>
      </c>
      <c r="H60" s="12" t="s">
        <v>23</v>
      </c>
      <c r="I60" s="10" t="e">
        <f>+#REF!</f>
        <v>#REF!</v>
      </c>
      <c r="J60" s="10" t="e">
        <f>+#REF!</f>
        <v>#REF!</v>
      </c>
      <c r="K60" s="13" t="s">
        <v>31</v>
      </c>
      <c r="L60" s="11" t="s">
        <v>95</v>
      </c>
      <c r="M60" s="24">
        <v>28464.84</v>
      </c>
    </row>
    <row r="61" spans="1:13" ht="15" x14ac:dyDescent="0.2">
      <c r="A61" s="14">
        <v>45399</v>
      </c>
      <c r="B61" s="14">
        <v>45399</v>
      </c>
      <c r="C61" s="20">
        <v>853217</v>
      </c>
      <c r="D61" s="10">
        <v>6966</v>
      </c>
      <c r="E61" s="23" t="s">
        <v>43</v>
      </c>
      <c r="F61" s="12" t="s">
        <v>41</v>
      </c>
      <c r="G61" s="12" t="s">
        <v>42</v>
      </c>
      <c r="H61" s="12" t="s">
        <v>23</v>
      </c>
      <c r="I61" s="10" t="e">
        <f>+#REF!</f>
        <v>#REF!</v>
      </c>
      <c r="J61" s="10" t="e">
        <f>+#REF!</f>
        <v>#REF!</v>
      </c>
      <c r="K61" s="13" t="s">
        <v>31</v>
      </c>
      <c r="L61" s="11" t="s">
        <v>25</v>
      </c>
      <c r="M61" s="24">
        <v>28464.84</v>
      </c>
    </row>
    <row r="62" spans="1:13" ht="15" x14ac:dyDescent="0.2">
      <c r="A62" s="14">
        <v>45399</v>
      </c>
      <c r="B62" s="14">
        <v>45399</v>
      </c>
      <c r="C62" s="20">
        <v>853218</v>
      </c>
      <c r="D62" s="10">
        <v>6967</v>
      </c>
      <c r="E62" s="23" t="s">
        <v>43</v>
      </c>
      <c r="F62" s="12" t="s">
        <v>41</v>
      </c>
      <c r="G62" s="12" t="s">
        <v>42</v>
      </c>
      <c r="H62" s="12" t="s">
        <v>23</v>
      </c>
      <c r="I62" s="10" t="e">
        <f>+#REF!</f>
        <v>#REF!</v>
      </c>
      <c r="J62" s="10" t="e">
        <f>+#REF!</f>
        <v>#REF!</v>
      </c>
      <c r="K62" s="13" t="s">
        <v>31</v>
      </c>
      <c r="L62" s="11" t="s">
        <v>25</v>
      </c>
      <c r="M62" s="24">
        <v>28464.84</v>
      </c>
    </row>
    <row r="63" spans="1:13" ht="15" x14ac:dyDescent="0.2">
      <c r="A63" s="14">
        <v>45399</v>
      </c>
      <c r="B63" s="14">
        <v>45399</v>
      </c>
      <c r="C63" s="20">
        <v>853219</v>
      </c>
      <c r="D63" s="10">
        <v>6968</v>
      </c>
      <c r="E63" s="23" t="s">
        <v>43</v>
      </c>
      <c r="F63" s="12" t="s">
        <v>41</v>
      </c>
      <c r="G63" s="12" t="s">
        <v>42</v>
      </c>
      <c r="H63" s="12" t="s">
        <v>23</v>
      </c>
      <c r="I63" s="10" t="e">
        <f>+#REF!</f>
        <v>#REF!</v>
      </c>
      <c r="J63" s="10" t="e">
        <f>+#REF!</f>
        <v>#REF!</v>
      </c>
      <c r="K63" s="13" t="s">
        <v>31</v>
      </c>
      <c r="L63" s="11" t="s">
        <v>25</v>
      </c>
      <c r="M63" s="24">
        <v>28464.84</v>
      </c>
    </row>
    <row r="64" spans="1:13" ht="15" x14ac:dyDescent="0.2">
      <c r="A64" s="14">
        <v>45399</v>
      </c>
      <c r="B64" s="14">
        <v>45399</v>
      </c>
      <c r="C64" s="20">
        <v>853220</v>
      </c>
      <c r="D64" s="10">
        <v>6969</v>
      </c>
      <c r="E64" s="23" t="s">
        <v>43</v>
      </c>
      <c r="F64" s="12" t="s">
        <v>41</v>
      </c>
      <c r="G64" s="12" t="s">
        <v>42</v>
      </c>
      <c r="H64" s="12" t="s">
        <v>23</v>
      </c>
      <c r="I64" s="10" t="e">
        <f>+#REF!</f>
        <v>#REF!</v>
      </c>
      <c r="J64" s="10" t="e">
        <f>+#REF!</f>
        <v>#REF!</v>
      </c>
      <c r="K64" s="13" t="s">
        <v>31</v>
      </c>
      <c r="L64" s="11" t="s">
        <v>25</v>
      </c>
      <c r="M64" s="24">
        <v>28464.84</v>
      </c>
    </row>
    <row r="65" spans="1:13" ht="15" x14ac:dyDescent="0.2">
      <c r="A65" s="14">
        <v>45399</v>
      </c>
      <c r="B65" s="14">
        <v>45399</v>
      </c>
      <c r="C65" s="20">
        <v>853221</v>
      </c>
      <c r="D65" s="10">
        <v>6970</v>
      </c>
      <c r="E65" s="23" t="s">
        <v>43</v>
      </c>
      <c r="F65" s="12" t="s">
        <v>41</v>
      </c>
      <c r="G65" s="12" t="s">
        <v>42</v>
      </c>
      <c r="H65" s="12" t="s">
        <v>23</v>
      </c>
      <c r="I65" s="10" t="e">
        <f>+#REF!</f>
        <v>#REF!</v>
      </c>
      <c r="J65" s="10" t="e">
        <f>+#REF!</f>
        <v>#REF!</v>
      </c>
      <c r="K65" s="13" t="s">
        <v>31</v>
      </c>
      <c r="L65" s="11" t="s">
        <v>25</v>
      </c>
      <c r="M65" s="24">
        <v>28464.84</v>
      </c>
    </row>
    <row r="66" spans="1:13" ht="15" x14ac:dyDescent="0.2">
      <c r="A66" s="14">
        <v>45399</v>
      </c>
      <c r="B66" s="14">
        <v>45399</v>
      </c>
      <c r="C66" s="20">
        <v>853222</v>
      </c>
      <c r="D66" s="10">
        <v>6971</v>
      </c>
      <c r="E66" s="23" t="s">
        <v>43</v>
      </c>
      <c r="F66" s="12" t="s">
        <v>41</v>
      </c>
      <c r="G66" s="12" t="s">
        <v>42</v>
      </c>
      <c r="H66" s="12" t="s">
        <v>23</v>
      </c>
      <c r="I66" s="10" t="e">
        <f>+#REF!</f>
        <v>#REF!</v>
      </c>
      <c r="J66" s="10" t="e">
        <f>+#REF!</f>
        <v>#REF!</v>
      </c>
      <c r="K66" s="13" t="s">
        <v>31</v>
      </c>
      <c r="L66" s="11" t="s">
        <v>25</v>
      </c>
      <c r="M66" s="24">
        <v>28464.84</v>
      </c>
    </row>
    <row r="67" spans="1:13" ht="15" x14ac:dyDescent="0.2">
      <c r="A67" s="14">
        <v>45399</v>
      </c>
      <c r="B67" s="14">
        <v>45399</v>
      </c>
      <c r="C67" s="20" t="s">
        <v>173</v>
      </c>
      <c r="D67" s="10">
        <v>6972</v>
      </c>
      <c r="E67" s="23" t="s">
        <v>43</v>
      </c>
      <c r="F67" s="12" t="s">
        <v>41</v>
      </c>
      <c r="G67" s="12" t="s">
        <v>42</v>
      </c>
      <c r="H67" s="12" t="s">
        <v>23</v>
      </c>
      <c r="I67" s="10" t="e">
        <f>+#REF!</f>
        <v>#REF!</v>
      </c>
      <c r="J67" s="10" t="e">
        <f>+#REF!</f>
        <v>#REF!</v>
      </c>
      <c r="K67" s="13" t="s">
        <v>31</v>
      </c>
      <c r="L67" s="11" t="s">
        <v>25</v>
      </c>
      <c r="M67" s="24">
        <v>28464.84</v>
      </c>
    </row>
    <row r="68" spans="1:13" ht="15" x14ac:dyDescent="0.2">
      <c r="A68" s="14">
        <v>45406</v>
      </c>
      <c r="B68" s="14">
        <v>45406</v>
      </c>
      <c r="C68" s="20" t="s">
        <v>173</v>
      </c>
      <c r="D68" s="10">
        <v>6973</v>
      </c>
      <c r="E68" s="23" t="s">
        <v>45</v>
      </c>
      <c r="F68" s="12" t="s">
        <v>4</v>
      </c>
      <c r="G68" s="12" t="s">
        <v>52</v>
      </c>
      <c r="H68" s="12" t="s">
        <v>53</v>
      </c>
      <c r="I68" s="10" t="e">
        <f>+#REF!</f>
        <v>#REF!</v>
      </c>
      <c r="J68" s="10" t="e">
        <f>+#REF!</f>
        <v>#REF!</v>
      </c>
      <c r="K68" s="13" t="s">
        <v>20</v>
      </c>
      <c r="L68" s="11" t="s">
        <v>22</v>
      </c>
      <c r="M68" s="24">
        <v>3912.99</v>
      </c>
    </row>
    <row r="69" spans="1:13" ht="15" x14ac:dyDescent="0.2">
      <c r="A69" s="14">
        <v>45406</v>
      </c>
      <c r="B69" s="14">
        <v>45406</v>
      </c>
      <c r="C69" s="20" t="s">
        <v>173</v>
      </c>
      <c r="D69" s="10">
        <v>6974</v>
      </c>
      <c r="E69" s="23" t="s">
        <v>27</v>
      </c>
      <c r="F69" s="12" t="s">
        <v>39</v>
      </c>
      <c r="G69" s="12" t="s">
        <v>23</v>
      </c>
      <c r="H69" s="12" t="s">
        <v>23</v>
      </c>
      <c r="I69" s="10" t="e">
        <f>+#REF!</f>
        <v>#REF!</v>
      </c>
      <c r="J69" s="10" t="e">
        <f>+#REF!</f>
        <v>#REF!</v>
      </c>
      <c r="K69" s="13" t="s">
        <v>33</v>
      </c>
      <c r="L69" s="11" t="s">
        <v>46</v>
      </c>
      <c r="M69" s="24">
        <v>10465</v>
      </c>
    </row>
    <row r="70" spans="1:13" ht="15" x14ac:dyDescent="0.2">
      <c r="A70" s="14">
        <v>45420</v>
      </c>
      <c r="B70" s="14">
        <v>45420</v>
      </c>
      <c r="C70" s="20" t="s">
        <v>173</v>
      </c>
      <c r="D70" s="10">
        <v>6975</v>
      </c>
      <c r="E70" s="23" t="s">
        <v>50</v>
      </c>
      <c r="F70" s="12" t="s">
        <v>23</v>
      </c>
      <c r="G70" s="12" t="s">
        <v>23</v>
      </c>
      <c r="H70" s="12" t="s">
        <v>23</v>
      </c>
      <c r="I70" s="10" t="e">
        <f>+#REF!</f>
        <v>#REF!</v>
      </c>
      <c r="J70" s="10" t="e">
        <f>+#REF!</f>
        <v>#REF!</v>
      </c>
      <c r="K70" s="13" t="s">
        <v>51</v>
      </c>
      <c r="L70" s="11" t="s">
        <v>22</v>
      </c>
      <c r="M70" s="24">
        <v>18526</v>
      </c>
    </row>
    <row r="71" spans="1:13" ht="15" x14ac:dyDescent="0.2">
      <c r="A71" s="14">
        <v>45421</v>
      </c>
      <c r="B71" s="14">
        <v>45421</v>
      </c>
      <c r="C71" s="20" t="s">
        <v>173</v>
      </c>
      <c r="D71" s="10">
        <v>6976</v>
      </c>
      <c r="E71" s="23" t="s">
        <v>26</v>
      </c>
      <c r="F71" s="12" t="s">
        <v>54</v>
      </c>
      <c r="G71" s="12" t="s">
        <v>23</v>
      </c>
      <c r="H71" s="12" t="s">
        <v>23</v>
      </c>
      <c r="I71" s="10" t="e">
        <f>+#REF!</f>
        <v>#REF!</v>
      </c>
      <c r="J71" s="10" t="e">
        <f>+#REF!</f>
        <v>#REF!</v>
      </c>
      <c r="K71" s="13" t="s">
        <v>55</v>
      </c>
      <c r="L71" s="11" t="s">
        <v>36</v>
      </c>
      <c r="M71" s="24">
        <v>4020</v>
      </c>
    </row>
    <row r="72" spans="1:13" ht="15" x14ac:dyDescent="0.2">
      <c r="A72" s="14">
        <v>45421</v>
      </c>
      <c r="B72" s="14">
        <v>45421</v>
      </c>
      <c r="C72" s="20" t="s">
        <v>173</v>
      </c>
      <c r="D72" s="10">
        <v>6977</v>
      </c>
      <c r="E72" s="23" t="s">
        <v>26</v>
      </c>
      <c r="F72" s="12" t="s">
        <v>54</v>
      </c>
      <c r="G72" s="12" t="s">
        <v>23</v>
      </c>
      <c r="H72" s="12" t="s">
        <v>23</v>
      </c>
      <c r="I72" s="10" t="e">
        <f>+#REF!</f>
        <v>#REF!</v>
      </c>
      <c r="J72" s="10" t="e">
        <f>+#REF!</f>
        <v>#REF!</v>
      </c>
      <c r="K72" s="13" t="s">
        <v>55</v>
      </c>
      <c r="L72" s="11" t="s">
        <v>36</v>
      </c>
      <c r="M72" s="24">
        <v>4020</v>
      </c>
    </row>
    <row r="73" spans="1:13" ht="15" x14ac:dyDescent="0.2">
      <c r="A73" s="14">
        <v>45421</v>
      </c>
      <c r="B73" s="14">
        <v>45421</v>
      </c>
      <c r="C73" s="20" t="s">
        <v>173</v>
      </c>
      <c r="D73" s="10">
        <v>6978</v>
      </c>
      <c r="E73" s="23" t="s">
        <v>26</v>
      </c>
      <c r="F73" s="12" t="s">
        <v>54</v>
      </c>
      <c r="G73" s="12" t="s">
        <v>23</v>
      </c>
      <c r="H73" s="12" t="s">
        <v>23</v>
      </c>
      <c r="I73" s="10" t="e">
        <f>+#REF!</f>
        <v>#REF!</v>
      </c>
      <c r="J73" s="10" t="e">
        <f>+#REF!</f>
        <v>#REF!</v>
      </c>
      <c r="K73" s="13" t="s">
        <v>55</v>
      </c>
      <c r="L73" s="11" t="s">
        <v>36</v>
      </c>
      <c r="M73" s="24">
        <v>4020</v>
      </c>
    </row>
    <row r="74" spans="1:13" ht="15" x14ac:dyDescent="0.2">
      <c r="A74" s="14">
        <v>45421</v>
      </c>
      <c r="B74" s="14">
        <v>45421</v>
      </c>
      <c r="C74" s="20" t="s">
        <v>173</v>
      </c>
      <c r="D74" s="10">
        <v>6979</v>
      </c>
      <c r="E74" s="23" t="s">
        <v>26</v>
      </c>
      <c r="F74" s="12" t="s">
        <v>54</v>
      </c>
      <c r="G74" s="12" t="s">
        <v>23</v>
      </c>
      <c r="H74" s="12" t="s">
        <v>23</v>
      </c>
      <c r="I74" s="10" t="e">
        <f>+#REF!</f>
        <v>#REF!</v>
      </c>
      <c r="J74" s="10" t="e">
        <f>+#REF!</f>
        <v>#REF!</v>
      </c>
      <c r="K74" s="13" t="s">
        <v>55</v>
      </c>
      <c r="L74" s="11" t="s">
        <v>36</v>
      </c>
      <c r="M74" s="24">
        <v>4020</v>
      </c>
    </row>
    <row r="75" spans="1:13" ht="15" x14ac:dyDescent="0.2">
      <c r="A75" s="14">
        <v>45421</v>
      </c>
      <c r="B75" s="14">
        <v>45421</v>
      </c>
      <c r="C75" s="20" t="s">
        <v>173</v>
      </c>
      <c r="D75" s="10">
        <v>6980</v>
      </c>
      <c r="E75" s="23" t="s">
        <v>26</v>
      </c>
      <c r="F75" s="12" t="s">
        <v>54</v>
      </c>
      <c r="G75" s="12" t="s">
        <v>23</v>
      </c>
      <c r="H75" s="12" t="s">
        <v>23</v>
      </c>
      <c r="I75" s="10" t="e">
        <f>+#REF!</f>
        <v>#REF!</v>
      </c>
      <c r="J75" s="10" t="e">
        <f>+#REF!</f>
        <v>#REF!</v>
      </c>
      <c r="K75" s="13" t="s">
        <v>55</v>
      </c>
      <c r="L75" s="11" t="s">
        <v>36</v>
      </c>
      <c r="M75" s="24">
        <v>4020</v>
      </c>
    </row>
    <row r="76" spans="1:13" ht="15" x14ac:dyDescent="0.2">
      <c r="A76" s="14">
        <v>45421</v>
      </c>
      <c r="B76" s="14">
        <v>45421</v>
      </c>
      <c r="C76" s="20" t="s">
        <v>173</v>
      </c>
      <c r="D76" s="10">
        <v>6981</v>
      </c>
      <c r="E76" s="23" t="s">
        <v>26</v>
      </c>
      <c r="F76" s="12" t="s">
        <v>54</v>
      </c>
      <c r="G76" s="12" t="s">
        <v>23</v>
      </c>
      <c r="H76" s="12" t="s">
        <v>23</v>
      </c>
      <c r="I76" s="10" t="e">
        <f>+#REF!</f>
        <v>#REF!</v>
      </c>
      <c r="J76" s="10" t="e">
        <f>+#REF!</f>
        <v>#REF!</v>
      </c>
      <c r="K76" s="13" t="s">
        <v>55</v>
      </c>
      <c r="L76" s="11" t="s">
        <v>36</v>
      </c>
      <c r="M76" s="24">
        <v>4020</v>
      </c>
    </row>
    <row r="77" spans="1:13" ht="15" x14ac:dyDescent="0.2">
      <c r="A77" s="14">
        <v>45421</v>
      </c>
      <c r="B77" s="14">
        <v>45421</v>
      </c>
      <c r="C77" s="20" t="s">
        <v>173</v>
      </c>
      <c r="D77" s="10">
        <v>6982</v>
      </c>
      <c r="E77" s="23" t="s">
        <v>26</v>
      </c>
      <c r="F77" s="12" t="s">
        <v>54</v>
      </c>
      <c r="G77" s="12" t="s">
        <v>23</v>
      </c>
      <c r="H77" s="12" t="s">
        <v>23</v>
      </c>
      <c r="I77" s="10" t="e">
        <f>+#REF!</f>
        <v>#REF!</v>
      </c>
      <c r="J77" s="10" t="e">
        <f>+#REF!</f>
        <v>#REF!</v>
      </c>
      <c r="K77" s="13" t="s">
        <v>55</v>
      </c>
      <c r="L77" s="11" t="s">
        <v>36</v>
      </c>
      <c r="M77" s="24">
        <v>4020</v>
      </c>
    </row>
    <row r="78" spans="1:13" ht="15" x14ac:dyDescent="0.2">
      <c r="A78" s="14">
        <v>45421</v>
      </c>
      <c r="B78" s="14">
        <v>45421</v>
      </c>
      <c r="C78" s="20" t="s">
        <v>173</v>
      </c>
      <c r="D78" s="10">
        <v>6983</v>
      </c>
      <c r="E78" s="23" t="s">
        <v>26</v>
      </c>
      <c r="F78" s="12" t="s">
        <v>54</v>
      </c>
      <c r="G78" s="12" t="s">
        <v>23</v>
      </c>
      <c r="H78" s="12" t="s">
        <v>23</v>
      </c>
      <c r="I78" s="10" t="e">
        <f>+#REF!</f>
        <v>#REF!</v>
      </c>
      <c r="J78" s="10" t="e">
        <f>+#REF!</f>
        <v>#REF!</v>
      </c>
      <c r="K78" s="13" t="s">
        <v>55</v>
      </c>
      <c r="L78" s="11" t="s">
        <v>36</v>
      </c>
      <c r="M78" s="24">
        <v>4020</v>
      </c>
    </row>
    <row r="79" spans="1:13" ht="15" x14ac:dyDescent="0.2">
      <c r="A79" s="14">
        <v>45421</v>
      </c>
      <c r="B79" s="14">
        <v>45421</v>
      </c>
      <c r="C79" s="20" t="s">
        <v>173</v>
      </c>
      <c r="D79" s="10">
        <v>6984</v>
      </c>
      <c r="E79" s="23" t="s">
        <v>26</v>
      </c>
      <c r="F79" s="12" t="s">
        <v>54</v>
      </c>
      <c r="G79" s="12" t="s">
        <v>23</v>
      </c>
      <c r="H79" s="12" t="s">
        <v>23</v>
      </c>
      <c r="I79" s="10" t="e">
        <f>+#REF!</f>
        <v>#REF!</v>
      </c>
      <c r="J79" s="10" t="e">
        <f>+#REF!</f>
        <v>#REF!</v>
      </c>
      <c r="K79" s="13" t="s">
        <v>55</v>
      </c>
      <c r="L79" s="11" t="s">
        <v>36</v>
      </c>
      <c r="M79" s="24">
        <v>4020</v>
      </c>
    </row>
    <row r="80" spans="1:13" ht="15" x14ac:dyDescent="0.2">
      <c r="A80" s="14">
        <v>45421</v>
      </c>
      <c r="B80" s="14">
        <v>45421</v>
      </c>
      <c r="C80" s="20" t="s">
        <v>173</v>
      </c>
      <c r="D80" s="10">
        <v>6985</v>
      </c>
      <c r="E80" s="23" t="s">
        <v>26</v>
      </c>
      <c r="F80" s="12" t="s">
        <v>54</v>
      </c>
      <c r="G80" s="12" t="s">
        <v>23</v>
      </c>
      <c r="H80" s="12" t="s">
        <v>23</v>
      </c>
      <c r="I80" s="10" t="e">
        <f>+#REF!</f>
        <v>#REF!</v>
      </c>
      <c r="J80" s="10" t="e">
        <f>+#REF!</f>
        <v>#REF!</v>
      </c>
      <c r="K80" s="13" t="s">
        <v>55</v>
      </c>
      <c r="L80" s="11" t="s">
        <v>36</v>
      </c>
      <c r="M80" s="24">
        <v>4020</v>
      </c>
    </row>
    <row r="81" spans="1:13" ht="15" x14ac:dyDescent="0.2">
      <c r="A81" s="14">
        <v>45421</v>
      </c>
      <c r="B81" s="14">
        <v>45421</v>
      </c>
      <c r="C81" s="20" t="s">
        <v>173</v>
      </c>
      <c r="D81" s="10">
        <v>6986</v>
      </c>
      <c r="E81" s="23" t="s">
        <v>26</v>
      </c>
      <c r="F81" s="12" t="s">
        <v>54</v>
      </c>
      <c r="G81" s="12" t="s">
        <v>23</v>
      </c>
      <c r="H81" s="12" t="s">
        <v>23</v>
      </c>
      <c r="I81" s="10" t="e">
        <f>+#REF!</f>
        <v>#REF!</v>
      </c>
      <c r="J81" s="10" t="e">
        <f>+#REF!</f>
        <v>#REF!</v>
      </c>
      <c r="K81" s="13" t="s">
        <v>55</v>
      </c>
      <c r="L81" s="11" t="s">
        <v>36</v>
      </c>
      <c r="M81" s="24">
        <v>4020</v>
      </c>
    </row>
    <row r="82" spans="1:13" ht="15" x14ac:dyDescent="0.2">
      <c r="A82" s="14">
        <v>45421</v>
      </c>
      <c r="B82" s="14">
        <v>45421</v>
      </c>
      <c r="C82" s="20" t="s">
        <v>173</v>
      </c>
      <c r="D82" s="10">
        <v>6987</v>
      </c>
      <c r="E82" s="23" t="s">
        <v>26</v>
      </c>
      <c r="F82" s="12" t="s">
        <v>54</v>
      </c>
      <c r="G82" s="12" t="s">
        <v>23</v>
      </c>
      <c r="H82" s="12" t="s">
        <v>23</v>
      </c>
      <c r="I82" s="10" t="e">
        <f>+#REF!</f>
        <v>#REF!</v>
      </c>
      <c r="J82" s="10" t="e">
        <f>+#REF!</f>
        <v>#REF!</v>
      </c>
      <c r="K82" s="13" t="s">
        <v>55</v>
      </c>
      <c r="L82" s="11" t="s">
        <v>36</v>
      </c>
      <c r="M82" s="24">
        <v>4020</v>
      </c>
    </row>
    <row r="83" spans="1:13" ht="15" x14ac:dyDescent="0.2">
      <c r="A83" s="14">
        <v>45421</v>
      </c>
      <c r="B83" s="14">
        <v>45421</v>
      </c>
      <c r="C83" s="20" t="s">
        <v>173</v>
      </c>
      <c r="D83" s="10">
        <v>6988</v>
      </c>
      <c r="E83" s="23" t="s">
        <v>26</v>
      </c>
      <c r="F83" s="12" t="s">
        <v>54</v>
      </c>
      <c r="G83" s="12" t="s">
        <v>23</v>
      </c>
      <c r="H83" s="12" t="s">
        <v>23</v>
      </c>
      <c r="I83" s="10" t="e">
        <f>+#REF!</f>
        <v>#REF!</v>
      </c>
      <c r="J83" s="10" t="e">
        <f>+#REF!</f>
        <v>#REF!</v>
      </c>
      <c r="K83" s="13" t="s">
        <v>55</v>
      </c>
      <c r="L83" s="11" t="s">
        <v>36</v>
      </c>
      <c r="M83" s="24">
        <v>4020</v>
      </c>
    </row>
    <row r="84" spans="1:13" ht="15" x14ac:dyDescent="0.2">
      <c r="A84" s="14">
        <v>45421</v>
      </c>
      <c r="B84" s="14">
        <v>45421</v>
      </c>
      <c r="C84" s="20" t="s">
        <v>173</v>
      </c>
      <c r="D84" s="10">
        <v>6989</v>
      </c>
      <c r="E84" s="23" t="s">
        <v>26</v>
      </c>
      <c r="F84" s="12" t="s">
        <v>54</v>
      </c>
      <c r="G84" s="12" t="s">
        <v>23</v>
      </c>
      <c r="H84" s="12" t="s">
        <v>23</v>
      </c>
      <c r="I84" s="10" t="e">
        <f>+#REF!</f>
        <v>#REF!</v>
      </c>
      <c r="J84" s="10" t="e">
        <f>+#REF!</f>
        <v>#REF!</v>
      </c>
      <c r="K84" s="13" t="s">
        <v>55</v>
      </c>
      <c r="L84" s="11" t="s">
        <v>36</v>
      </c>
      <c r="M84" s="24">
        <v>4020</v>
      </c>
    </row>
    <row r="85" spans="1:13" ht="15" x14ac:dyDescent="0.2">
      <c r="A85" s="14">
        <v>45421</v>
      </c>
      <c r="B85" s="14">
        <v>45421</v>
      </c>
      <c r="C85" s="20" t="s">
        <v>173</v>
      </c>
      <c r="D85" s="10">
        <v>6990</v>
      </c>
      <c r="E85" s="23" t="s">
        <v>26</v>
      </c>
      <c r="F85" s="12" t="s">
        <v>54</v>
      </c>
      <c r="G85" s="12" t="s">
        <v>23</v>
      </c>
      <c r="H85" s="12" t="s">
        <v>23</v>
      </c>
      <c r="I85" s="10" t="e">
        <f>+#REF!</f>
        <v>#REF!</v>
      </c>
      <c r="J85" s="10" t="e">
        <f>+#REF!</f>
        <v>#REF!</v>
      </c>
      <c r="K85" s="13" t="s">
        <v>55</v>
      </c>
      <c r="L85" s="11" t="s">
        <v>36</v>
      </c>
      <c r="M85" s="24">
        <v>4020</v>
      </c>
    </row>
    <row r="86" spans="1:13" ht="15" x14ac:dyDescent="0.2">
      <c r="A86" s="14">
        <v>45421</v>
      </c>
      <c r="B86" s="14">
        <v>45421</v>
      </c>
      <c r="C86" s="20" t="s">
        <v>173</v>
      </c>
      <c r="D86" s="10">
        <v>6991</v>
      </c>
      <c r="E86" s="23" t="s">
        <v>26</v>
      </c>
      <c r="F86" s="12" t="s">
        <v>54</v>
      </c>
      <c r="G86" s="12" t="s">
        <v>23</v>
      </c>
      <c r="H86" s="12" t="s">
        <v>23</v>
      </c>
      <c r="I86" s="10" t="e">
        <f>+#REF!</f>
        <v>#REF!</v>
      </c>
      <c r="J86" s="10" t="e">
        <f>+#REF!</f>
        <v>#REF!</v>
      </c>
      <c r="K86" s="13" t="s">
        <v>55</v>
      </c>
      <c r="L86" s="11" t="s">
        <v>36</v>
      </c>
      <c r="M86" s="24">
        <v>4020</v>
      </c>
    </row>
    <row r="87" spans="1:13" ht="15" x14ac:dyDescent="0.2">
      <c r="A87" s="14">
        <v>45421</v>
      </c>
      <c r="B87" s="14">
        <v>45421</v>
      </c>
      <c r="C87" s="20" t="s">
        <v>173</v>
      </c>
      <c r="D87" s="10">
        <v>6992</v>
      </c>
      <c r="E87" s="23" t="s">
        <v>26</v>
      </c>
      <c r="F87" s="12" t="s">
        <v>54</v>
      </c>
      <c r="G87" s="12" t="s">
        <v>23</v>
      </c>
      <c r="H87" s="12" t="s">
        <v>23</v>
      </c>
      <c r="I87" s="10" t="e">
        <f>+#REF!</f>
        <v>#REF!</v>
      </c>
      <c r="J87" s="10" t="e">
        <f>+#REF!</f>
        <v>#REF!</v>
      </c>
      <c r="K87" s="13" t="s">
        <v>55</v>
      </c>
      <c r="L87" s="11" t="s">
        <v>159</v>
      </c>
      <c r="M87" s="24">
        <v>4020</v>
      </c>
    </row>
    <row r="88" spans="1:13" ht="15" x14ac:dyDescent="0.2">
      <c r="A88" s="14">
        <v>45421</v>
      </c>
      <c r="B88" s="14">
        <v>45421</v>
      </c>
      <c r="C88" s="20" t="s">
        <v>173</v>
      </c>
      <c r="D88" s="10">
        <v>6993</v>
      </c>
      <c r="E88" s="23" t="s">
        <v>26</v>
      </c>
      <c r="F88" s="12" t="s">
        <v>54</v>
      </c>
      <c r="G88" s="12" t="s">
        <v>23</v>
      </c>
      <c r="H88" s="12" t="s">
        <v>23</v>
      </c>
      <c r="I88" s="10" t="e">
        <f>+#REF!</f>
        <v>#REF!</v>
      </c>
      <c r="J88" s="10" t="e">
        <f>+#REF!</f>
        <v>#REF!</v>
      </c>
      <c r="K88" s="13" t="s">
        <v>55</v>
      </c>
      <c r="L88" s="11" t="s">
        <v>159</v>
      </c>
      <c r="M88" s="24">
        <v>4020</v>
      </c>
    </row>
    <row r="89" spans="1:13" ht="15" x14ac:dyDescent="0.2">
      <c r="A89" s="14">
        <v>45421</v>
      </c>
      <c r="B89" s="14">
        <v>45421</v>
      </c>
      <c r="C89" s="20" t="s">
        <v>173</v>
      </c>
      <c r="D89" s="10">
        <v>6994</v>
      </c>
      <c r="E89" s="23" t="s">
        <v>26</v>
      </c>
      <c r="F89" s="12" t="s">
        <v>54</v>
      </c>
      <c r="G89" s="12" t="s">
        <v>23</v>
      </c>
      <c r="H89" s="12" t="s">
        <v>23</v>
      </c>
      <c r="I89" s="10" t="e">
        <f>+#REF!</f>
        <v>#REF!</v>
      </c>
      <c r="J89" s="10" t="e">
        <f>+#REF!</f>
        <v>#REF!</v>
      </c>
      <c r="K89" s="13" t="s">
        <v>55</v>
      </c>
      <c r="L89" s="11" t="s">
        <v>93</v>
      </c>
      <c r="M89" s="24">
        <v>4020</v>
      </c>
    </row>
    <row r="90" spans="1:13" ht="15" x14ac:dyDescent="0.2">
      <c r="A90" s="14">
        <v>45421</v>
      </c>
      <c r="B90" s="14">
        <v>45421</v>
      </c>
      <c r="C90" s="20" t="s">
        <v>173</v>
      </c>
      <c r="D90" s="10">
        <v>6995</v>
      </c>
      <c r="E90" s="23" t="s">
        <v>26</v>
      </c>
      <c r="F90" s="12" t="s">
        <v>54</v>
      </c>
      <c r="G90" s="12" t="s">
        <v>23</v>
      </c>
      <c r="H90" s="12" t="s">
        <v>23</v>
      </c>
      <c r="I90" s="10" t="e">
        <f>+#REF!</f>
        <v>#REF!</v>
      </c>
      <c r="J90" s="10" t="e">
        <f>+#REF!</f>
        <v>#REF!</v>
      </c>
      <c r="K90" s="13" t="s">
        <v>55</v>
      </c>
      <c r="L90" s="11" t="s">
        <v>93</v>
      </c>
      <c r="M90" s="24">
        <v>4020</v>
      </c>
    </row>
    <row r="91" spans="1:13" ht="15" x14ac:dyDescent="0.2">
      <c r="A91" s="14">
        <v>45421</v>
      </c>
      <c r="B91" s="14">
        <v>45421</v>
      </c>
      <c r="C91" s="20" t="s">
        <v>173</v>
      </c>
      <c r="D91" s="10">
        <v>6996</v>
      </c>
      <c r="E91" s="23" t="s">
        <v>26</v>
      </c>
      <c r="F91" s="12" t="s">
        <v>56</v>
      </c>
      <c r="G91" s="12" t="s">
        <v>23</v>
      </c>
      <c r="H91" s="12" t="s">
        <v>23</v>
      </c>
      <c r="I91" s="10" t="e">
        <f>+#REF!</f>
        <v>#REF!</v>
      </c>
      <c r="J91" s="10" t="e">
        <f>+#REF!</f>
        <v>#REF!</v>
      </c>
      <c r="K91" s="13" t="s">
        <v>32</v>
      </c>
      <c r="L91" s="11" t="s">
        <v>36</v>
      </c>
      <c r="M91" s="24">
        <v>8100.45</v>
      </c>
    </row>
    <row r="92" spans="1:13" ht="15" x14ac:dyDescent="0.2">
      <c r="A92" s="14">
        <v>45433</v>
      </c>
      <c r="B92" s="14">
        <v>45433</v>
      </c>
      <c r="C92" s="20" t="s">
        <v>173</v>
      </c>
      <c r="D92" s="10">
        <v>6997</v>
      </c>
      <c r="E92" s="23" t="s">
        <v>57</v>
      </c>
      <c r="F92" s="12" t="s">
        <v>103</v>
      </c>
      <c r="G92" s="12" t="s">
        <v>60</v>
      </c>
      <c r="H92" s="12" t="s">
        <v>23</v>
      </c>
      <c r="I92" s="10" t="e">
        <f>+#REF!</f>
        <v>#REF!</v>
      </c>
      <c r="J92" s="10" t="e">
        <f>+#REF!</f>
        <v>#REF!</v>
      </c>
      <c r="K92" s="13" t="s">
        <v>32</v>
      </c>
      <c r="L92" s="11" t="s">
        <v>58</v>
      </c>
      <c r="M92" s="24">
        <v>37524</v>
      </c>
    </row>
    <row r="93" spans="1:13" ht="15" x14ac:dyDescent="0.2">
      <c r="A93" s="14">
        <v>45433</v>
      </c>
      <c r="B93" s="14">
        <v>45433</v>
      </c>
      <c r="C93" s="20" t="s">
        <v>173</v>
      </c>
      <c r="D93" s="10">
        <v>6998</v>
      </c>
      <c r="E93" s="23" t="s">
        <v>57</v>
      </c>
      <c r="F93" s="12" t="s">
        <v>103</v>
      </c>
      <c r="G93" s="12" t="s">
        <v>61</v>
      </c>
      <c r="H93" s="12" t="s">
        <v>23</v>
      </c>
      <c r="I93" s="10" t="e">
        <f>+#REF!</f>
        <v>#REF!</v>
      </c>
      <c r="J93" s="10" t="e">
        <f>+#REF!</f>
        <v>#REF!</v>
      </c>
      <c r="K93" s="13" t="s">
        <v>32</v>
      </c>
      <c r="L93" s="11" t="s">
        <v>59</v>
      </c>
      <c r="M93" s="24">
        <v>56640</v>
      </c>
    </row>
    <row r="94" spans="1:13" ht="15" x14ac:dyDescent="0.2">
      <c r="A94" s="14">
        <v>45433</v>
      </c>
      <c r="B94" s="14">
        <v>45433</v>
      </c>
      <c r="C94" s="20" t="s">
        <v>173</v>
      </c>
      <c r="D94" s="10">
        <v>6999</v>
      </c>
      <c r="E94" s="23" t="s">
        <v>57</v>
      </c>
      <c r="F94" s="12" t="s">
        <v>103</v>
      </c>
      <c r="G94" s="12" t="s">
        <v>61</v>
      </c>
      <c r="H94" s="12" t="s">
        <v>23</v>
      </c>
      <c r="I94" s="10" t="e">
        <f>+#REF!</f>
        <v>#REF!</v>
      </c>
      <c r="J94" s="10" t="e">
        <f>+#REF!</f>
        <v>#REF!</v>
      </c>
      <c r="K94" s="13" t="s">
        <v>32</v>
      </c>
      <c r="L94" s="11" t="s">
        <v>59</v>
      </c>
      <c r="M94" s="24">
        <v>56640</v>
      </c>
    </row>
    <row r="95" spans="1:13" ht="15" x14ac:dyDescent="0.2">
      <c r="A95" s="14">
        <v>45433</v>
      </c>
      <c r="B95" s="14">
        <v>45433</v>
      </c>
      <c r="C95" s="20" t="s">
        <v>173</v>
      </c>
      <c r="D95" s="10">
        <v>7000</v>
      </c>
      <c r="E95" s="23" t="s">
        <v>57</v>
      </c>
      <c r="F95" s="12" t="s">
        <v>103</v>
      </c>
      <c r="G95" s="12" t="s">
        <v>61</v>
      </c>
      <c r="H95" s="12" t="s">
        <v>23</v>
      </c>
      <c r="I95" s="10" t="e">
        <f>+#REF!</f>
        <v>#REF!</v>
      </c>
      <c r="J95" s="10" t="e">
        <f>+#REF!</f>
        <v>#REF!</v>
      </c>
      <c r="K95" s="13" t="s">
        <v>32</v>
      </c>
      <c r="L95" s="11" t="s">
        <v>62</v>
      </c>
      <c r="M95" s="24">
        <v>56640</v>
      </c>
    </row>
    <row r="96" spans="1:13" ht="15" x14ac:dyDescent="0.2">
      <c r="A96" s="14">
        <v>45433</v>
      </c>
      <c r="B96" s="14">
        <v>45433</v>
      </c>
      <c r="C96" s="20" t="s">
        <v>173</v>
      </c>
      <c r="D96" s="10">
        <v>7001</v>
      </c>
      <c r="E96" s="23" t="s">
        <v>57</v>
      </c>
      <c r="F96" s="12" t="s">
        <v>103</v>
      </c>
      <c r="G96" s="12" t="s">
        <v>63</v>
      </c>
      <c r="H96" s="12" t="s">
        <v>23</v>
      </c>
      <c r="I96" s="10" t="e">
        <f>+#REF!</f>
        <v>#REF!</v>
      </c>
      <c r="J96" s="10" t="e">
        <f>+#REF!</f>
        <v>#REF!</v>
      </c>
      <c r="K96" s="13" t="s">
        <v>32</v>
      </c>
      <c r="L96" s="11" t="s">
        <v>62</v>
      </c>
      <c r="M96" s="24">
        <v>64900</v>
      </c>
    </row>
    <row r="97" spans="1:13" ht="15" x14ac:dyDescent="0.2">
      <c r="A97" s="14">
        <v>45433</v>
      </c>
      <c r="B97" s="14">
        <v>45433</v>
      </c>
      <c r="C97" s="20" t="s">
        <v>173</v>
      </c>
      <c r="D97" s="10">
        <v>7002</v>
      </c>
      <c r="E97" s="23" t="s">
        <v>57</v>
      </c>
      <c r="F97" s="12" t="s">
        <v>103</v>
      </c>
      <c r="G97" s="12" t="s">
        <v>63</v>
      </c>
      <c r="H97" s="12" t="s">
        <v>23</v>
      </c>
      <c r="I97" s="10" t="e">
        <f>+#REF!</f>
        <v>#REF!</v>
      </c>
      <c r="J97" s="10" t="e">
        <f>+#REF!</f>
        <v>#REF!</v>
      </c>
      <c r="K97" s="13" t="s">
        <v>32</v>
      </c>
      <c r="L97" s="11" t="s">
        <v>66</v>
      </c>
      <c r="M97" s="24">
        <v>64900</v>
      </c>
    </row>
    <row r="98" spans="1:13" ht="15" x14ac:dyDescent="0.2">
      <c r="A98" s="14">
        <v>45433</v>
      </c>
      <c r="B98" s="14">
        <v>45433</v>
      </c>
      <c r="C98" s="20" t="s">
        <v>173</v>
      </c>
      <c r="D98" s="10">
        <v>7003</v>
      </c>
      <c r="E98" s="23" t="s">
        <v>57</v>
      </c>
      <c r="F98" s="12" t="s">
        <v>103</v>
      </c>
      <c r="G98" s="12" t="s">
        <v>64</v>
      </c>
      <c r="H98" s="12" t="s">
        <v>23</v>
      </c>
      <c r="I98" s="10" t="e">
        <f>+#REF!</f>
        <v>#REF!</v>
      </c>
      <c r="J98" s="10" t="e">
        <f>+#REF!</f>
        <v>#REF!</v>
      </c>
      <c r="K98" s="13" t="s">
        <v>32</v>
      </c>
      <c r="L98" s="11" t="s">
        <v>65</v>
      </c>
      <c r="M98" s="24">
        <v>112100</v>
      </c>
    </row>
    <row r="99" spans="1:13" ht="15" x14ac:dyDescent="0.2">
      <c r="A99" s="14">
        <v>45433</v>
      </c>
      <c r="B99" s="14">
        <v>45433</v>
      </c>
      <c r="C99" s="20" t="s">
        <v>173</v>
      </c>
      <c r="D99" s="10">
        <v>7004</v>
      </c>
      <c r="E99" s="23" t="s">
        <v>57</v>
      </c>
      <c r="F99" s="12" t="s">
        <v>103</v>
      </c>
      <c r="G99" s="12" t="s">
        <v>100</v>
      </c>
      <c r="H99" s="12" t="s">
        <v>23</v>
      </c>
      <c r="I99" s="10" t="e">
        <f>+#REF!</f>
        <v>#REF!</v>
      </c>
      <c r="J99" s="10" t="e">
        <f>+#REF!</f>
        <v>#REF!</v>
      </c>
      <c r="K99" s="13" t="s">
        <v>32</v>
      </c>
      <c r="L99" s="11" t="s">
        <v>101</v>
      </c>
      <c r="M99" s="24">
        <v>29500</v>
      </c>
    </row>
    <row r="100" spans="1:13" ht="15" x14ac:dyDescent="0.2">
      <c r="A100" s="14">
        <v>45433</v>
      </c>
      <c r="B100" s="14">
        <v>45433</v>
      </c>
      <c r="C100" s="20" t="s">
        <v>173</v>
      </c>
      <c r="D100" s="10">
        <v>7005</v>
      </c>
      <c r="E100" s="23" t="s">
        <v>57</v>
      </c>
      <c r="F100" s="12" t="s">
        <v>103</v>
      </c>
      <c r="G100" s="12" t="s">
        <v>100</v>
      </c>
      <c r="H100" s="12" t="s">
        <v>23</v>
      </c>
      <c r="I100" s="10" t="e">
        <f>+#REF!</f>
        <v>#REF!</v>
      </c>
      <c r="J100" s="10" t="e">
        <f>+#REF!</f>
        <v>#REF!</v>
      </c>
      <c r="K100" s="13" t="s">
        <v>32</v>
      </c>
      <c r="L100" s="11" t="s">
        <v>102</v>
      </c>
      <c r="M100" s="24">
        <v>29500</v>
      </c>
    </row>
    <row r="101" spans="1:13" ht="15" x14ac:dyDescent="0.2">
      <c r="A101" s="14">
        <v>45433</v>
      </c>
      <c r="B101" s="14">
        <v>45433</v>
      </c>
      <c r="C101" s="20" t="s">
        <v>173</v>
      </c>
      <c r="D101" s="10">
        <v>7006</v>
      </c>
      <c r="E101" s="23" t="s">
        <v>57</v>
      </c>
      <c r="F101" s="12" t="s">
        <v>103</v>
      </c>
      <c r="G101" s="12" t="s">
        <v>60</v>
      </c>
      <c r="H101" s="12" t="s">
        <v>23</v>
      </c>
      <c r="I101" s="10" t="e">
        <f>+#REF!</f>
        <v>#REF!</v>
      </c>
      <c r="J101" s="10" t="e">
        <f>+#REF!</f>
        <v>#REF!</v>
      </c>
      <c r="K101" s="13" t="s">
        <v>32</v>
      </c>
      <c r="L101" s="11" t="s">
        <v>168</v>
      </c>
      <c r="M101" s="24">
        <v>37524</v>
      </c>
    </row>
    <row r="102" spans="1:13" ht="15" x14ac:dyDescent="0.2">
      <c r="A102" s="14">
        <v>45433</v>
      </c>
      <c r="B102" s="14">
        <v>45433</v>
      </c>
      <c r="C102" s="20" t="s">
        <v>173</v>
      </c>
      <c r="D102" s="10">
        <v>7007</v>
      </c>
      <c r="E102" s="23" t="s">
        <v>57</v>
      </c>
      <c r="F102" s="12" t="s">
        <v>103</v>
      </c>
      <c r="G102" s="12" t="s">
        <v>60</v>
      </c>
      <c r="H102" s="12" t="s">
        <v>23</v>
      </c>
      <c r="I102" s="10" t="e">
        <f>+#REF!</f>
        <v>#REF!</v>
      </c>
      <c r="J102" s="10" t="e">
        <f>+#REF!</f>
        <v>#REF!</v>
      </c>
      <c r="K102" s="13" t="s">
        <v>32</v>
      </c>
      <c r="L102" s="11" t="s">
        <v>168</v>
      </c>
      <c r="M102" s="24">
        <v>37524</v>
      </c>
    </row>
    <row r="103" spans="1:13" ht="15" x14ac:dyDescent="0.2">
      <c r="A103" s="14">
        <v>45449</v>
      </c>
      <c r="B103" s="14">
        <v>45449</v>
      </c>
      <c r="C103" s="20" t="s">
        <v>173</v>
      </c>
      <c r="D103" s="10">
        <v>7008</v>
      </c>
      <c r="E103" s="23" t="s">
        <v>104</v>
      </c>
      <c r="F103" s="12" t="s">
        <v>30</v>
      </c>
      <c r="G103" s="12" t="s">
        <v>115</v>
      </c>
      <c r="H103" s="12">
        <v>10001259806</v>
      </c>
      <c r="I103" s="10" t="e">
        <f>+#REF!</f>
        <v>#REF!</v>
      </c>
      <c r="J103" s="10" t="e">
        <f>+#REF!</f>
        <v>#REF!</v>
      </c>
      <c r="K103" s="13" t="s">
        <v>116</v>
      </c>
      <c r="L103" s="11" t="s">
        <v>112</v>
      </c>
      <c r="M103" s="24">
        <v>121198.35</v>
      </c>
    </row>
    <row r="104" spans="1:13" ht="15" x14ac:dyDescent="0.2">
      <c r="A104" s="14">
        <v>45453</v>
      </c>
      <c r="B104" s="14">
        <v>45453</v>
      </c>
      <c r="C104" s="20" t="s">
        <v>173</v>
      </c>
      <c r="D104" s="10">
        <v>7009</v>
      </c>
      <c r="E104" s="23" t="s">
        <v>28</v>
      </c>
      <c r="F104" s="12" t="s">
        <v>39</v>
      </c>
      <c r="G104" s="12" t="s">
        <v>105</v>
      </c>
      <c r="H104" s="12" t="s">
        <v>106</v>
      </c>
      <c r="I104" s="10" t="e">
        <f>+#REF!</f>
        <v>#REF!</v>
      </c>
      <c r="J104" s="10" t="e">
        <f>+#REF!</f>
        <v>#REF!</v>
      </c>
      <c r="K104" s="13" t="s">
        <v>31</v>
      </c>
      <c r="L104" s="11" t="s">
        <v>5</v>
      </c>
      <c r="M104" s="24">
        <v>6537.2</v>
      </c>
    </row>
    <row r="105" spans="1:13" ht="15" x14ac:dyDescent="0.2">
      <c r="A105" s="14">
        <v>45453</v>
      </c>
      <c r="B105" s="14">
        <v>45453</v>
      </c>
      <c r="C105" s="20" t="s">
        <v>173</v>
      </c>
      <c r="D105" s="10">
        <v>7010</v>
      </c>
      <c r="E105" s="23" t="s">
        <v>28</v>
      </c>
      <c r="F105" s="12" t="s">
        <v>39</v>
      </c>
      <c r="G105" s="12" t="s">
        <v>105</v>
      </c>
      <c r="H105" s="12" t="s">
        <v>108</v>
      </c>
      <c r="I105" s="10" t="e">
        <f>+#REF!</f>
        <v>#REF!</v>
      </c>
      <c r="J105" s="10" t="e">
        <f>+#REF!</f>
        <v>#REF!</v>
      </c>
      <c r="K105" s="13" t="s">
        <v>31</v>
      </c>
      <c r="L105" s="11" t="s">
        <v>145</v>
      </c>
      <c r="M105" s="24">
        <v>6537.2</v>
      </c>
    </row>
    <row r="106" spans="1:13" ht="15" x14ac:dyDescent="0.2">
      <c r="A106" s="14">
        <v>45453</v>
      </c>
      <c r="B106" s="14">
        <v>45453</v>
      </c>
      <c r="C106" s="20" t="s">
        <v>173</v>
      </c>
      <c r="D106" s="10">
        <v>7011</v>
      </c>
      <c r="E106" s="23" t="s">
        <v>28</v>
      </c>
      <c r="F106" s="12" t="s">
        <v>39</v>
      </c>
      <c r="G106" s="12" t="s">
        <v>105</v>
      </c>
      <c r="H106" s="12" t="s">
        <v>109</v>
      </c>
      <c r="I106" s="10" t="e">
        <f>+#REF!</f>
        <v>#REF!</v>
      </c>
      <c r="J106" s="10" t="e">
        <f>+#REF!</f>
        <v>#REF!</v>
      </c>
      <c r="K106" s="13" t="s">
        <v>31</v>
      </c>
      <c r="L106" s="11" t="s">
        <v>143</v>
      </c>
      <c r="M106" s="24">
        <v>6537.2</v>
      </c>
    </row>
    <row r="107" spans="1:13" ht="15" x14ac:dyDescent="0.2">
      <c r="A107" s="14">
        <v>45453</v>
      </c>
      <c r="B107" s="14">
        <v>45453</v>
      </c>
      <c r="C107" s="20" t="s">
        <v>173</v>
      </c>
      <c r="D107" s="10">
        <v>7012</v>
      </c>
      <c r="E107" s="23" t="s">
        <v>28</v>
      </c>
      <c r="F107" s="12" t="s">
        <v>39</v>
      </c>
      <c r="G107" s="12" t="s">
        <v>105</v>
      </c>
      <c r="H107" s="12" t="s">
        <v>114</v>
      </c>
      <c r="I107" s="10" t="e">
        <f>+#REF!</f>
        <v>#REF!</v>
      </c>
      <c r="J107" s="10" t="e">
        <f>+#REF!</f>
        <v>#REF!</v>
      </c>
      <c r="K107" s="13" t="s">
        <v>31</v>
      </c>
      <c r="L107" s="11" t="s">
        <v>155</v>
      </c>
      <c r="M107" s="24">
        <v>6537.2</v>
      </c>
    </row>
    <row r="108" spans="1:13" ht="15" x14ac:dyDescent="0.2">
      <c r="A108" s="14">
        <v>45453</v>
      </c>
      <c r="B108" s="14">
        <v>45453</v>
      </c>
      <c r="C108" s="20" t="s">
        <v>173</v>
      </c>
      <c r="D108" s="10">
        <v>7013</v>
      </c>
      <c r="E108" s="23" t="s">
        <v>28</v>
      </c>
      <c r="F108" s="12" t="s">
        <v>39</v>
      </c>
      <c r="G108" s="12" t="s">
        <v>105</v>
      </c>
      <c r="H108" s="12" t="s">
        <v>110</v>
      </c>
      <c r="I108" s="10" t="e">
        <f>+#REF!</f>
        <v>#REF!</v>
      </c>
      <c r="J108" s="10" t="e">
        <f>+#REF!</f>
        <v>#REF!</v>
      </c>
      <c r="K108" s="13" t="s">
        <v>31</v>
      </c>
      <c r="L108" s="11" t="s">
        <v>144</v>
      </c>
      <c r="M108" s="24">
        <v>6537.2</v>
      </c>
    </row>
    <row r="109" spans="1:13" ht="15" x14ac:dyDescent="0.2">
      <c r="A109" s="14">
        <v>45453</v>
      </c>
      <c r="B109" s="14">
        <v>45453</v>
      </c>
      <c r="C109" s="20" t="s">
        <v>173</v>
      </c>
      <c r="D109" s="10">
        <v>7014</v>
      </c>
      <c r="E109" s="23" t="s">
        <v>139</v>
      </c>
      <c r="F109" s="12" t="s">
        <v>39</v>
      </c>
      <c r="G109" s="12" t="s">
        <v>107</v>
      </c>
      <c r="H109" s="12" t="s">
        <v>23</v>
      </c>
      <c r="I109" s="10" t="e">
        <f>+#REF!</f>
        <v>#REF!</v>
      </c>
      <c r="J109" s="10" t="e">
        <f>+#REF!</f>
        <v>#REF!</v>
      </c>
      <c r="K109" s="13" t="s">
        <v>111</v>
      </c>
      <c r="L109" s="11" t="s">
        <v>92</v>
      </c>
      <c r="M109" s="24">
        <v>2478</v>
      </c>
    </row>
    <row r="110" spans="1:13" ht="15" x14ac:dyDescent="0.2">
      <c r="A110" s="14">
        <v>45453</v>
      </c>
      <c r="B110" s="14">
        <v>45453</v>
      </c>
      <c r="C110" s="20" t="s">
        <v>173</v>
      </c>
      <c r="D110" s="10">
        <v>7015</v>
      </c>
      <c r="E110" s="23" t="s">
        <v>139</v>
      </c>
      <c r="F110" s="12" t="s">
        <v>39</v>
      </c>
      <c r="G110" s="12" t="s">
        <v>107</v>
      </c>
      <c r="H110" s="12" t="s">
        <v>23</v>
      </c>
      <c r="I110" s="10" t="e">
        <f>+#REF!</f>
        <v>#REF!</v>
      </c>
      <c r="J110" s="10" t="e">
        <f>+#REF!</f>
        <v>#REF!</v>
      </c>
      <c r="K110" s="13" t="s">
        <v>111</v>
      </c>
      <c r="L110" s="11" t="s">
        <v>141</v>
      </c>
      <c r="M110" s="24">
        <v>2478</v>
      </c>
    </row>
    <row r="111" spans="1:13" ht="15" x14ac:dyDescent="0.2">
      <c r="A111" s="14">
        <v>45453</v>
      </c>
      <c r="B111" s="14">
        <v>45453</v>
      </c>
      <c r="C111" s="20" t="s">
        <v>173</v>
      </c>
      <c r="D111" s="10">
        <v>7016</v>
      </c>
      <c r="E111" s="23" t="s">
        <v>139</v>
      </c>
      <c r="F111" s="12" t="s">
        <v>39</v>
      </c>
      <c r="G111" s="12" t="s">
        <v>107</v>
      </c>
      <c r="H111" s="12" t="s">
        <v>23</v>
      </c>
      <c r="I111" s="10" t="e">
        <f>+#REF!</f>
        <v>#REF!</v>
      </c>
      <c r="J111" s="10" t="e">
        <f>+#REF!</f>
        <v>#REF!</v>
      </c>
      <c r="K111" s="13" t="s">
        <v>111</v>
      </c>
      <c r="L111" s="11" t="s">
        <v>145</v>
      </c>
      <c r="M111" s="24">
        <v>2478</v>
      </c>
    </row>
    <row r="112" spans="1:13" ht="15" x14ac:dyDescent="0.2">
      <c r="A112" s="14">
        <v>45453</v>
      </c>
      <c r="B112" s="14">
        <v>45453</v>
      </c>
      <c r="C112" s="20" t="s">
        <v>173</v>
      </c>
      <c r="D112" s="10">
        <v>7017</v>
      </c>
      <c r="E112" s="23" t="s">
        <v>139</v>
      </c>
      <c r="F112" s="12" t="s">
        <v>39</v>
      </c>
      <c r="G112" s="12" t="s">
        <v>107</v>
      </c>
      <c r="H112" s="12" t="s">
        <v>23</v>
      </c>
      <c r="I112" s="10" t="e">
        <f>+#REF!</f>
        <v>#REF!</v>
      </c>
      <c r="J112" s="10" t="e">
        <f>+#REF!</f>
        <v>#REF!</v>
      </c>
      <c r="K112" s="13" t="s">
        <v>111</v>
      </c>
      <c r="L112" s="11" t="s">
        <v>59</v>
      </c>
      <c r="M112" s="24">
        <v>2478</v>
      </c>
    </row>
    <row r="113" spans="1:13" ht="15" x14ac:dyDescent="0.2">
      <c r="A113" s="14">
        <v>45453</v>
      </c>
      <c r="B113" s="14">
        <v>45453</v>
      </c>
      <c r="C113" s="20" t="s">
        <v>173</v>
      </c>
      <c r="D113" s="10">
        <v>7018</v>
      </c>
      <c r="E113" s="23" t="s">
        <v>139</v>
      </c>
      <c r="F113" s="12" t="s">
        <v>39</v>
      </c>
      <c r="G113" s="12" t="s">
        <v>107</v>
      </c>
      <c r="H113" s="12" t="s">
        <v>23</v>
      </c>
      <c r="I113" s="10" t="e">
        <f>+#REF!</f>
        <v>#REF!</v>
      </c>
      <c r="J113" s="10" t="e">
        <f>+#REF!</f>
        <v>#REF!</v>
      </c>
      <c r="K113" s="13" t="s">
        <v>111</v>
      </c>
      <c r="L113" s="11" t="s">
        <v>67</v>
      </c>
      <c r="M113" s="24">
        <v>2478</v>
      </c>
    </row>
    <row r="114" spans="1:13" ht="15" x14ac:dyDescent="0.2">
      <c r="A114" s="14">
        <v>45454</v>
      </c>
      <c r="B114" s="14">
        <v>45454</v>
      </c>
      <c r="C114" s="20" t="s">
        <v>173</v>
      </c>
      <c r="D114" s="10">
        <v>7019</v>
      </c>
      <c r="E114" s="23" t="s">
        <v>113</v>
      </c>
      <c r="F114" s="12" t="s">
        <v>23</v>
      </c>
      <c r="G114" s="12" t="s">
        <v>23</v>
      </c>
      <c r="H114" s="12" t="s">
        <v>23</v>
      </c>
      <c r="I114" s="10" t="e">
        <f>+#REF!</f>
        <v>#REF!</v>
      </c>
      <c r="J114" s="10" t="e">
        <f>+#REF!</f>
        <v>#REF!</v>
      </c>
      <c r="K114" s="13" t="s">
        <v>23</v>
      </c>
      <c r="L114" s="11" t="s">
        <v>148</v>
      </c>
      <c r="M114" s="24">
        <v>6700</v>
      </c>
    </row>
    <row r="115" spans="1:13" ht="15" x14ac:dyDescent="0.2">
      <c r="A115" s="14">
        <v>45454</v>
      </c>
      <c r="B115" s="14">
        <v>45454</v>
      </c>
      <c r="C115" s="20" t="s">
        <v>173</v>
      </c>
      <c r="D115" s="10">
        <v>7020</v>
      </c>
      <c r="E115" s="23" t="s">
        <v>113</v>
      </c>
      <c r="F115" s="12" t="s">
        <v>23</v>
      </c>
      <c r="G115" s="12" t="s">
        <v>23</v>
      </c>
      <c r="H115" s="12" t="s">
        <v>23</v>
      </c>
      <c r="I115" s="10" t="e">
        <f>+#REF!</f>
        <v>#REF!</v>
      </c>
      <c r="J115" s="10" t="e">
        <f>+#REF!</f>
        <v>#REF!</v>
      </c>
      <c r="K115" s="13" t="s">
        <v>23</v>
      </c>
      <c r="L115" s="11" t="s">
        <v>141</v>
      </c>
      <c r="M115" s="24">
        <v>6700</v>
      </c>
    </row>
    <row r="116" spans="1:13" ht="15" x14ac:dyDescent="0.2">
      <c r="A116" s="14">
        <v>45454</v>
      </c>
      <c r="B116" s="14">
        <v>45454</v>
      </c>
      <c r="C116" s="20" t="s">
        <v>173</v>
      </c>
      <c r="D116" s="10">
        <v>7021</v>
      </c>
      <c r="E116" s="23" t="s">
        <v>113</v>
      </c>
      <c r="F116" s="12" t="s">
        <v>23</v>
      </c>
      <c r="G116" s="12" t="s">
        <v>23</v>
      </c>
      <c r="H116" s="12" t="s">
        <v>23</v>
      </c>
      <c r="I116" s="10" t="e">
        <f>+#REF!</f>
        <v>#REF!</v>
      </c>
      <c r="J116" s="10" t="e">
        <f>+#REF!</f>
        <v>#REF!</v>
      </c>
      <c r="K116" s="13" t="s">
        <v>23</v>
      </c>
      <c r="L116" s="11" t="s">
        <v>86</v>
      </c>
      <c r="M116" s="24">
        <v>6700</v>
      </c>
    </row>
    <row r="117" spans="1:13" ht="15" x14ac:dyDescent="0.2">
      <c r="A117" s="14">
        <v>45454</v>
      </c>
      <c r="B117" s="14">
        <v>45454</v>
      </c>
      <c r="C117" s="20" t="s">
        <v>173</v>
      </c>
      <c r="D117" s="10">
        <v>7022</v>
      </c>
      <c r="E117" s="23" t="s">
        <v>113</v>
      </c>
      <c r="F117" s="12" t="s">
        <v>23</v>
      </c>
      <c r="G117" s="12" t="s">
        <v>23</v>
      </c>
      <c r="H117" s="12" t="s">
        <v>23</v>
      </c>
      <c r="I117" s="10" t="e">
        <f>+#REF!</f>
        <v>#REF!</v>
      </c>
      <c r="J117" s="10" t="e">
        <f>+#REF!</f>
        <v>#REF!</v>
      </c>
      <c r="K117" s="13" t="s">
        <v>23</v>
      </c>
      <c r="L117" s="11" t="s">
        <v>62</v>
      </c>
      <c r="M117" s="24">
        <v>6700</v>
      </c>
    </row>
    <row r="118" spans="1:13" ht="15" x14ac:dyDescent="0.2">
      <c r="A118" s="14">
        <v>45454</v>
      </c>
      <c r="B118" s="14">
        <v>45454</v>
      </c>
      <c r="C118" s="20" t="s">
        <v>173</v>
      </c>
      <c r="D118" s="10">
        <v>7023</v>
      </c>
      <c r="E118" s="23" t="s">
        <v>113</v>
      </c>
      <c r="F118" s="12" t="s">
        <v>23</v>
      </c>
      <c r="G118" s="12" t="s">
        <v>23</v>
      </c>
      <c r="H118" s="12" t="s">
        <v>23</v>
      </c>
      <c r="I118" s="10" t="e">
        <f>+#REF!</f>
        <v>#REF!</v>
      </c>
      <c r="J118" s="10" t="e">
        <f>+#REF!</f>
        <v>#REF!</v>
      </c>
      <c r="K118" s="13" t="s">
        <v>23</v>
      </c>
      <c r="L118" s="11" t="s">
        <v>93</v>
      </c>
      <c r="M118" s="24">
        <v>6700</v>
      </c>
    </row>
    <row r="119" spans="1:13" ht="15" x14ac:dyDescent="0.2">
      <c r="A119" s="14">
        <v>45454</v>
      </c>
      <c r="B119" s="14">
        <v>45454</v>
      </c>
      <c r="C119" s="20" t="s">
        <v>173</v>
      </c>
      <c r="D119" s="10">
        <v>7024</v>
      </c>
      <c r="E119" s="23" t="s">
        <v>113</v>
      </c>
      <c r="F119" s="12" t="s">
        <v>23</v>
      </c>
      <c r="G119" s="12" t="s">
        <v>23</v>
      </c>
      <c r="H119" s="12" t="s">
        <v>23</v>
      </c>
      <c r="I119" s="10" t="e">
        <f>+#REF!</f>
        <v>#REF!</v>
      </c>
      <c r="J119" s="10" t="e">
        <f>+#REF!</f>
        <v>#REF!</v>
      </c>
      <c r="K119" s="13" t="s">
        <v>23</v>
      </c>
      <c r="L119" s="11" t="s">
        <v>158</v>
      </c>
      <c r="M119" s="24">
        <v>6700</v>
      </c>
    </row>
    <row r="120" spans="1:13" ht="15" x14ac:dyDescent="0.2">
      <c r="A120" s="14">
        <v>45454</v>
      </c>
      <c r="B120" s="14">
        <v>45454</v>
      </c>
      <c r="C120" s="20" t="s">
        <v>173</v>
      </c>
      <c r="D120" s="10">
        <v>7025</v>
      </c>
      <c r="E120" s="23" t="s">
        <v>113</v>
      </c>
      <c r="F120" s="12" t="s">
        <v>23</v>
      </c>
      <c r="G120" s="12" t="s">
        <v>23</v>
      </c>
      <c r="H120" s="12" t="s">
        <v>23</v>
      </c>
      <c r="I120" s="10" t="e">
        <f>+#REF!</f>
        <v>#REF!</v>
      </c>
      <c r="J120" s="10" t="e">
        <f>+#REF!</f>
        <v>#REF!</v>
      </c>
      <c r="K120" s="13" t="s">
        <v>23</v>
      </c>
      <c r="L120" s="11" t="s">
        <v>146</v>
      </c>
      <c r="M120" s="24">
        <v>6700</v>
      </c>
    </row>
    <row r="121" spans="1:13" ht="15" x14ac:dyDescent="0.2">
      <c r="A121" s="14">
        <v>45454</v>
      </c>
      <c r="B121" s="14">
        <v>45454</v>
      </c>
      <c r="C121" s="20" t="s">
        <v>173</v>
      </c>
      <c r="D121" s="10">
        <v>7026</v>
      </c>
      <c r="E121" s="23" t="s">
        <v>113</v>
      </c>
      <c r="F121" s="12" t="s">
        <v>23</v>
      </c>
      <c r="G121" s="12" t="s">
        <v>23</v>
      </c>
      <c r="H121" s="12" t="s">
        <v>23</v>
      </c>
      <c r="I121" s="10" t="e">
        <f>+#REF!</f>
        <v>#REF!</v>
      </c>
      <c r="J121" s="10" t="e">
        <f>+#REF!</f>
        <v>#REF!</v>
      </c>
      <c r="K121" s="13" t="s">
        <v>23</v>
      </c>
      <c r="L121" s="11" t="s">
        <v>156</v>
      </c>
      <c r="M121" s="24">
        <v>6700</v>
      </c>
    </row>
    <row r="122" spans="1:13" ht="15" x14ac:dyDescent="0.2">
      <c r="A122" s="14">
        <v>45454</v>
      </c>
      <c r="B122" s="14">
        <v>45454</v>
      </c>
      <c r="C122" s="20" t="s">
        <v>173</v>
      </c>
      <c r="D122" s="10">
        <v>7027</v>
      </c>
      <c r="E122" s="23" t="s">
        <v>113</v>
      </c>
      <c r="F122" s="12" t="s">
        <v>23</v>
      </c>
      <c r="G122" s="12" t="s">
        <v>23</v>
      </c>
      <c r="H122" s="12" t="s">
        <v>23</v>
      </c>
      <c r="I122" s="10" t="e">
        <f>+#REF!</f>
        <v>#REF!</v>
      </c>
      <c r="J122" s="10" t="e">
        <f>+#REF!</f>
        <v>#REF!</v>
      </c>
      <c r="K122" s="13" t="s">
        <v>23</v>
      </c>
      <c r="L122" s="11" t="s">
        <v>157</v>
      </c>
      <c r="M122" s="24">
        <v>6700</v>
      </c>
    </row>
    <row r="123" spans="1:13" ht="15" x14ac:dyDescent="0.2">
      <c r="A123" s="14">
        <v>45454</v>
      </c>
      <c r="B123" s="14">
        <v>45454</v>
      </c>
      <c r="C123" s="20" t="s">
        <v>173</v>
      </c>
      <c r="D123" s="10">
        <v>7028</v>
      </c>
      <c r="E123" s="23" t="s">
        <v>113</v>
      </c>
      <c r="F123" s="12" t="s">
        <v>23</v>
      </c>
      <c r="G123" s="12" t="s">
        <v>23</v>
      </c>
      <c r="H123" s="12" t="s">
        <v>23</v>
      </c>
      <c r="I123" s="10" t="e">
        <f>+#REF!</f>
        <v>#REF!</v>
      </c>
      <c r="J123" s="10" t="e">
        <f>+#REF!</f>
        <v>#REF!</v>
      </c>
      <c r="K123" s="13" t="s">
        <v>23</v>
      </c>
      <c r="L123" s="11" t="s">
        <v>159</v>
      </c>
      <c r="M123" s="24">
        <v>6700</v>
      </c>
    </row>
    <row r="124" spans="1:13" ht="15" x14ac:dyDescent="0.2">
      <c r="A124" s="14">
        <v>45464</v>
      </c>
      <c r="B124" s="14">
        <v>45464</v>
      </c>
      <c r="C124" s="20" t="s">
        <v>173</v>
      </c>
      <c r="D124" s="10">
        <v>7029</v>
      </c>
      <c r="E124" s="23" t="s">
        <v>138</v>
      </c>
      <c r="F124" s="12" t="s">
        <v>23</v>
      </c>
      <c r="G124" s="12" t="s">
        <v>118</v>
      </c>
      <c r="H124" s="12" t="s">
        <v>23</v>
      </c>
      <c r="I124" s="10" t="e">
        <f>+#REF!</f>
        <v>#REF!</v>
      </c>
      <c r="J124" s="10" t="e">
        <f>+#REF!</f>
        <v>#REF!</v>
      </c>
      <c r="K124" s="13" t="s">
        <v>111</v>
      </c>
      <c r="L124" s="11" t="s">
        <v>24</v>
      </c>
      <c r="M124" s="24">
        <v>12564.35</v>
      </c>
    </row>
    <row r="125" spans="1:13" ht="15" x14ac:dyDescent="0.2">
      <c r="A125" s="14">
        <v>45464</v>
      </c>
      <c r="B125" s="14">
        <v>45464</v>
      </c>
      <c r="C125" s="20" t="s">
        <v>173</v>
      </c>
      <c r="D125" s="10">
        <v>7030</v>
      </c>
      <c r="E125" s="23" t="s">
        <v>138</v>
      </c>
      <c r="F125" s="12" t="s">
        <v>23</v>
      </c>
      <c r="G125" s="12" t="s">
        <v>118</v>
      </c>
      <c r="H125" s="12" t="s">
        <v>23</v>
      </c>
      <c r="I125" s="10" t="e">
        <f>+#REF!</f>
        <v>#REF!</v>
      </c>
      <c r="J125" s="10" t="e">
        <f>+#REF!</f>
        <v>#REF!</v>
      </c>
      <c r="K125" s="13" t="s">
        <v>111</v>
      </c>
      <c r="L125" s="11" t="s">
        <v>46</v>
      </c>
      <c r="M125" s="24">
        <v>12564.35</v>
      </c>
    </row>
    <row r="126" spans="1:13" ht="15" x14ac:dyDescent="0.2">
      <c r="A126" s="14">
        <v>45464</v>
      </c>
      <c r="B126" s="14">
        <v>45464</v>
      </c>
      <c r="C126" s="20" t="s">
        <v>173</v>
      </c>
      <c r="D126" s="10">
        <v>7031</v>
      </c>
      <c r="E126" s="23" t="s">
        <v>138</v>
      </c>
      <c r="F126" s="12" t="s">
        <v>23</v>
      </c>
      <c r="G126" s="12" t="s">
        <v>118</v>
      </c>
      <c r="H126" s="12" t="s">
        <v>23</v>
      </c>
      <c r="I126" s="10" t="e">
        <f>+#REF!</f>
        <v>#REF!</v>
      </c>
      <c r="J126" s="10" t="e">
        <f>+#REF!</f>
        <v>#REF!</v>
      </c>
      <c r="K126" s="13" t="s">
        <v>111</v>
      </c>
      <c r="L126" s="11" t="s">
        <v>25</v>
      </c>
      <c r="M126" s="24">
        <v>12564.35</v>
      </c>
    </row>
    <row r="127" spans="1:13" ht="15" x14ac:dyDescent="0.2">
      <c r="A127" s="14">
        <v>45464</v>
      </c>
      <c r="B127" s="14">
        <v>45464</v>
      </c>
      <c r="C127" s="20" t="s">
        <v>173</v>
      </c>
      <c r="D127" s="10">
        <v>7032</v>
      </c>
      <c r="E127" s="23" t="s">
        <v>138</v>
      </c>
      <c r="F127" s="12" t="s">
        <v>23</v>
      </c>
      <c r="G127" s="12" t="s">
        <v>118</v>
      </c>
      <c r="H127" s="12" t="s">
        <v>23</v>
      </c>
      <c r="I127" s="10" t="e">
        <f>+#REF!</f>
        <v>#REF!</v>
      </c>
      <c r="J127" s="10" t="e">
        <f>+#REF!</f>
        <v>#REF!</v>
      </c>
      <c r="K127" s="13" t="s">
        <v>111</v>
      </c>
      <c r="L127" s="11" t="s">
        <v>134</v>
      </c>
      <c r="M127" s="24">
        <v>12564.35</v>
      </c>
    </row>
    <row r="128" spans="1:13" ht="15" x14ac:dyDescent="0.2">
      <c r="A128" s="14">
        <v>45464</v>
      </c>
      <c r="B128" s="14">
        <v>45464</v>
      </c>
      <c r="C128" s="20" t="s">
        <v>173</v>
      </c>
      <c r="D128" s="10">
        <v>7033</v>
      </c>
      <c r="E128" s="23" t="s">
        <v>138</v>
      </c>
      <c r="F128" s="12" t="s">
        <v>23</v>
      </c>
      <c r="G128" s="12" t="s">
        <v>118</v>
      </c>
      <c r="H128" s="12" t="s">
        <v>23</v>
      </c>
      <c r="I128" s="10" t="e">
        <f>+#REF!</f>
        <v>#REF!</v>
      </c>
      <c r="J128" s="10" t="e">
        <f>+#REF!</f>
        <v>#REF!</v>
      </c>
      <c r="K128" s="13" t="s">
        <v>111</v>
      </c>
      <c r="L128" s="11" t="s">
        <v>36</v>
      </c>
      <c r="M128" s="24">
        <v>12564.35</v>
      </c>
    </row>
    <row r="129" spans="1:13" ht="15" x14ac:dyDescent="0.2">
      <c r="A129" s="14">
        <v>45464</v>
      </c>
      <c r="B129" s="14">
        <v>45464</v>
      </c>
      <c r="C129" s="20" t="s">
        <v>173</v>
      </c>
      <c r="D129" s="10">
        <v>7034</v>
      </c>
      <c r="E129" s="23" t="s">
        <v>117</v>
      </c>
      <c r="F129" s="12" t="s">
        <v>23</v>
      </c>
      <c r="G129" s="12" t="s">
        <v>118</v>
      </c>
      <c r="H129" s="12" t="s">
        <v>23</v>
      </c>
      <c r="I129" s="10" t="e">
        <f>+#REF!</f>
        <v>#REF!</v>
      </c>
      <c r="J129" s="10" t="e">
        <f>+#REF!</f>
        <v>#REF!</v>
      </c>
      <c r="K129" s="13" t="s">
        <v>111</v>
      </c>
      <c r="L129" s="11" t="s">
        <v>128</v>
      </c>
      <c r="M129" s="24">
        <v>11706.78</v>
      </c>
    </row>
    <row r="130" spans="1:13" ht="15" x14ac:dyDescent="0.2">
      <c r="A130" s="14">
        <v>45464</v>
      </c>
      <c r="B130" s="14">
        <v>45464</v>
      </c>
      <c r="C130" s="20" t="s">
        <v>173</v>
      </c>
      <c r="D130" s="10">
        <v>7035</v>
      </c>
      <c r="E130" s="23" t="s">
        <v>117</v>
      </c>
      <c r="F130" s="12" t="s">
        <v>23</v>
      </c>
      <c r="G130" s="12" t="s">
        <v>118</v>
      </c>
      <c r="H130" s="12" t="s">
        <v>23</v>
      </c>
      <c r="I130" s="10" t="e">
        <f>+#REF!</f>
        <v>#REF!</v>
      </c>
      <c r="J130" s="10" t="e">
        <f>+#REF!</f>
        <v>#REF!</v>
      </c>
      <c r="K130" s="13" t="s">
        <v>111</v>
      </c>
      <c r="L130" s="11" t="s">
        <v>128</v>
      </c>
      <c r="M130" s="24">
        <v>11706.78</v>
      </c>
    </row>
    <row r="131" spans="1:13" ht="15" x14ac:dyDescent="0.2">
      <c r="A131" s="14">
        <v>45464</v>
      </c>
      <c r="B131" s="14">
        <v>45464</v>
      </c>
      <c r="C131" s="20" t="s">
        <v>173</v>
      </c>
      <c r="D131" s="10">
        <v>7036</v>
      </c>
      <c r="E131" s="23" t="s">
        <v>117</v>
      </c>
      <c r="F131" s="12" t="s">
        <v>23</v>
      </c>
      <c r="G131" s="12" t="s">
        <v>118</v>
      </c>
      <c r="H131" s="12" t="s">
        <v>23</v>
      </c>
      <c r="I131" s="10" t="e">
        <f>+#REF!</f>
        <v>#REF!</v>
      </c>
      <c r="J131" s="10" t="e">
        <f>+#REF!</f>
        <v>#REF!</v>
      </c>
      <c r="K131" s="13" t="s">
        <v>111</v>
      </c>
      <c r="L131" s="11" t="s">
        <v>128</v>
      </c>
      <c r="M131" s="24">
        <v>11706.78</v>
      </c>
    </row>
    <row r="132" spans="1:13" ht="15" x14ac:dyDescent="0.2">
      <c r="A132" s="14">
        <v>45464</v>
      </c>
      <c r="B132" s="14">
        <v>45464</v>
      </c>
      <c r="C132" s="20" t="s">
        <v>173</v>
      </c>
      <c r="D132" s="10">
        <v>7037</v>
      </c>
      <c r="E132" s="23" t="s">
        <v>117</v>
      </c>
      <c r="F132" s="12" t="s">
        <v>23</v>
      </c>
      <c r="G132" s="12" t="s">
        <v>118</v>
      </c>
      <c r="H132" s="12" t="s">
        <v>23</v>
      </c>
      <c r="I132" s="10" t="e">
        <f>+#REF!</f>
        <v>#REF!</v>
      </c>
      <c r="J132" s="10" t="e">
        <f>+#REF!</f>
        <v>#REF!</v>
      </c>
      <c r="K132" s="13" t="s">
        <v>111</v>
      </c>
      <c r="L132" s="11" t="s">
        <v>129</v>
      </c>
      <c r="M132" s="24">
        <v>11706.78</v>
      </c>
    </row>
    <row r="133" spans="1:13" ht="15" x14ac:dyDescent="0.2">
      <c r="A133" s="14">
        <v>45464</v>
      </c>
      <c r="B133" s="14">
        <v>45464</v>
      </c>
      <c r="C133" s="20" t="s">
        <v>173</v>
      </c>
      <c r="D133" s="10">
        <v>7038</v>
      </c>
      <c r="E133" s="23" t="s">
        <v>117</v>
      </c>
      <c r="F133" s="12" t="s">
        <v>23</v>
      </c>
      <c r="G133" s="12" t="s">
        <v>118</v>
      </c>
      <c r="H133" s="12" t="s">
        <v>23</v>
      </c>
      <c r="I133" s="10" t="e">
        <f>+#REF!</f>
        <v>#REF!</v>
      </c>
      <c r="J133" s="10" t="e">
        <f>+#REF!</f>
        <v>#REF!</v>
      </c>
      <c r="K133" s="13" t="s">
        <v>111</v>
      </c>
      <c r="L133" s="11" t="s">
        <v>129</v>
      </c>
      <c r="M133" s="24">
        <v>11706.78</v>
      </c>
    </row>
    <row r="134" spans="1:13" ht="15" x14ac:dyDescent="0.2">
      <c r="A134" s="14">
        <v>45464</v>
      </c>
      <c r="B134" s="14">
        <v>45464</v>
      </c>
      <c r="C134" s="20" t="s">
        <v>173</v>
      </c>
      <c r="D134" s="10">
        <v>7039</v>
      </c>
      <c r="E134" s="23" t="s">
        <v>117</v>
      </c>
      <c r="F134" s="12" t="s">
        <v>23</v>
      </c>
      <c r="G134" s="12" t="s">
        <v>118</v>
      </c>
      <c r="H134" s="12" t="s">
        <v>23</v>
      </c>
      <c r="I134" s="10" t="e">
        <f>+#REF!</f>
        <v>#REF!</v>
      </c>
      <c r="J134" s="10" t="e">
        <f>+#REF!</f>
        <v>#REF!</v>
      </c>
      <c r="K134" s="13" t="s">
        <v>111</v>
      </c>
      <c r="L134" s="11" t="s">
        <v>129</v>
      </c>
      <c r="M134" s="24">
        <v>11706.78</v>
      </c>
    </row>
    <row r="135" spans="1:13" ht="15" x14ac:dyDescent="0.2">
      <c r="A135" s="14">
        <v>45464</v>
      </c>
      <c r="B135" s="14">
        <v>45464</v>
      </c>
      <c r="C135" s="20" t="s">
        <v>173</v>
      </c>
      <c r="D135" s="10">
        <v>7040</v>
      </c>
      <c r="E135" s="23" t="s">
        <v>117</v>
      </c>
      <c r="F135" s="12" t="s">
        <v>23</v>
      </c>
      <c r="G135" s="12" t="s">
        <v>118</v>
      </c>
      <c r="H135" s="12" t="s">
        <v>23</v>
      </c>
      <c r="I135" s="10" t="e">
        <f>+#REF!</f>
        <v>#REF!</v>
      </c>
      <c r="J135" s="10" t="e">
        <f>+#REF!</f>
        <v>#REF!</v>
      </c>
      <c r="K135" s="13" t="s">
        <v>111</v>
      </c>
      <c r="L135" s="11" t="s">
        <v>29</v>
      </c>
      <c r="M135" s="24">
        <v>11706.78</v>
      </c>
    </row>
    <row r="136" spans="1:13" ht="15" x14ac:dyDescent="0.2">
      <c r="A136" s="14">
        <v>45464</v>
      </c>
      <c r="B136" s="14">
        <v>45464</v>
      </c>
      <c r="C136" s="20" t="s">
        <v>173</v>
      </c>
      <c r="D136" s="10">
        <v>7041</v>
      </c>
      <c r="E136" s="23" t="s">
        <v>117</v>
      </c>
      <c r="F136" s="12" t="s">
        <v>23</v>
      </c>
      <c r="G136" s="12" t="s">
        <v>118</v>
      </c>
      <c r="H136" s="12" t="s">
        <v>23</v>
      </c>
      <c r="I136" s="10" t="e">
        <f>+#REF!</f>
        <v>#REF!</v>
      </c>
      <c r="J136" s="10" t="e">
        <f>+#REF!</f>
        <v>#REF!</v>
      </c>
      <c r="K136" s="13" t="s">
        <v>111</v>
      </c>
      <c r="L136" s="11" t="s">
        <v>169</v>
      </c>
      <c r="M136" s="24">
        <v>11706.78</v>
      </c>
    </row>
    <row r="137" spans="1:13" ht="15" x14ac:dyDescent="0.2">
      <c r="A137" s="14">
        <v>45464</v>
      </c>
      <c r="B137" s="14">
        <v>45464</v>
      </c>
      <c r="C137" s="20" t="s">
        <v>173</v>
      </c>
      <c r="D137" s="10">
        <v>7042</v>
      </c>
      <c r="E137" s="23" t="s">
        <v>117</v>
      </c>
      <c r="F137" s="12" t="s">
        <v>23</v>
      </c>
      <c r="G137" s="12" t="s">
        <v>118</v>
      </c>
      <c r="H137" s="12" t="s">
        <v>23</v>
      </c>
      <c r="I137" s="10" t="e">
        <f>+#REF!</f>
        <v>#REF!</v>
      </c>
      <c r="J137" s="10" t="e">
        <f>+#REF!</f>
        <v>#REF!</v>
      </c>
      <c r="K137" s="13" t="s">
        <v>111</v>
      </c>
      <c r="L137" s="11" t="s">
        <v>131</v>
      </c>
      <c r="M137" s="24">
        <v>11706.78</v>
      </c>
    </row>
    <row r="138" spans="1:13" ht="15" x14ac:dyDescent="0.2">
      <c r="A138" s="14">
        <v>45464</v>
      </c>
      <c r="B138" s="14">
        <v>45464</v>
      </c>
      <c r="C138" s="20" t="s">
        <v>173</v>
      </c>
      <c r="D138" s="10">
        <v>7043</v>
      </c>
      <c r="E138" s="23" t="s">
        <v>117</v>
      </c>
      <c r="F138" s="12" t="s">
        <v>23</v>
      </c>
      <c r="G138" s="12" t="s">
        <v>118</v>
      </c>
      <c r="H138" s="12" t="s">
        <v>23</v>
      </c>
      <c r="I138" s="10" t="e">
        <f>+#REF!</f>
        <v>#REF!</v>
      </c>
      <c r="J138" s="10" t="e">
        <f>+#REF!</f>
        <v>#REF!</v>
      </c>
      <c r="K138" s="13" t="s">
        <v>111</v>
      </c>
      <c r="L138" s="11" t="s">
        <v>131</v>
      </c>
      <c r="M138" s="24">
        <v>11706.78</v>
      </c>
    </row>
    <row r="139" spans="1:13" ht="15" x14ac:dyDescent="0.2">
      <c r="A139" s="14">
        <v>45464</v>
      </c>
      <c r="B139" s="14">
        <v>45464</v>
      </c>
      <c r="C139" s="20" t="s">
        <v>173</v>
      </c>
      <c r="D139" s="10">
        <v>7044</v>
      </c>
      <c r="E139" s="23" t="s">
        <v>117</v>
      </c>
      <c r="F139" s="12" t="s">
        <v>23</v>
      </c>
      <c r="G139" s="12" t="s">
        <v>118</v>
      </c>
      <c r="H139" s="12" t="s">
        <v>23</v>
      </c>
      <c r="I139" s="10" t="e">
        <f>+#REF!</f>
        <v>#REF!</v>
      </c>
      <c r="J139" s="10" t="e">
        <f>+#REF!</f>
        <v>#REF!</v>
      </c>
      <c r="K139" s="13" t="s">
        <v>111</v>
      </c>
      <c r="L139" s="11" t="s">
        <v>131</v>
      </c>
      <c r="M139" s="24">
        <v>11706.78</v>
      </c>
    </row>
    <row r="140" spans="1:13" ht="15" x14ac:dyDescent="0.2">
      <c r="A140" s="14">
        <v>45464</v>
      </c>
      <c r="B140" s="14">
        <v>45464</v>
      </c>
      <c r="C140" s="20" t="s">
        <v>173</v>
      </c>
      <c r="D140" s="10">
        <v>7045</v>
      </c>
      <c r="E140" s="23" t="s">
        <v>117</v>
      </c>
      <c r="F140" s="12" t="s">
        <v>23</v>
      </c>
      <c r="G140" s="12" t="s">
        <v>118</v>
      </c>
      <c r="H140" s="12" t="s">
        <v>23</v>
      </c>
      <c r="I140" s="10" t="e">
        <f>+#REF!</f>
        <v>#REF!</v>
      </c>
      <c r="J140" s="10" t="e">
        <f>+#REF!</f>
        <v>#REF!</v>
      </c>
      <c r="K140" s="13" t="s">
        <v>111</v>
      </c>
      <c r="L140" s="11" t="s">
        <v>131</v>
      </c>
      <c r="M140" s="24">
        <v>11706.78</v>
      </c>
    </row>
    <row r="141" spans="1:13" ht="15" x14ac:dyDescent="0.2">
      <c r="A141" s="14">
        <v>45464</v>
      </c>
      <c r="B141" s="14">
        <v>45464</v>
      </c>
      <c r="C141" s="20" t="s">
        <v>173</v>
      </c>
      <c r="D141" s="10">
        <v>7046</v>
      </c>
      <c r="E141" s="23" t="s">
        <v>117</v>
      </c>
      <c r="F141" s="12" t="s">
        <v>23</v>
      </c>
      <c r="G141" s="12" t="s">
        <v>118</v>
      </c>
      <c r="H141" s="12" t="s">
        <v>23</v>
      </c>
      <c r="I141" s="10" t="e">
        <f>+#REF!</f>
        <v>#REF!</v>
      </c>
      <c r="J141" s="10" t="e">
        <f>+#REF!</f>
        <v>#REF!</v>
      </c>
      <c r="K141" s="13" t="s">
        <v>111</v>
      </c>
      <c r="L141" s="11" t="s">
        <v>131</v>
      </c>
      <c r="M141" s="24">
        <v>11706.78</v>
      </c>
    </row>
    <row r="142" spans="1:13" ht="15" x14ac:dyDescent="0.2">
      <c r="A142" s="14">
        <v>45464</v>
      </c>
      <c r="B142" s="14">
        <v>45464</v>
      </c>
      <c r="C142" s="20" t="s">
        <v>173</v>
      </c>
      <c r="D142" s="10">
        <v>7047</v>
      </c>
      <c r="E142" s="23" t="s">
        <v>117</v>
      </c>
      <c r="F142" s="12" t="s">
        <v>23</v>
      </c>
      <c r="G142" s="12" t="s">
        <v>118</v>
      </c>
      <c r="H142" s="12" t="s">
        <v>23</v>
      </c>
      <c r="I142" s="10" t="e">
        <f>+#REF!</f>
        <v>#REF!</v>
      </c>
      <c r="J142" s="10" t="e">
        <f>+#REF!</f>
        <v>#REF!</v>
      </c>
      <c r="K142" s="13" t="s">
        <v>111</v>
      </c>
      <c r="L142" s="11" t="s">
        <v>25</v>
      </c>
      <c r="M142" s="24">
        <v>11706.78</v>
      </c>
    </row>
    <row r="143" spans="1:13" ht="15" x14ac:dyDescent="0.2">
      <c r="A143" s="14">
        <v>45464</v>
      </c>
      <c r="B143" s="14">
        <v>45464</v>
      </c>
      <c r="C143" s="20" t="s">
        <v>173</v>
      </c>
      <c r="D143" s="10">
        <v>7048</v>
      </c>
      <c r="E143" s="23" t="s">
        <v>117</v>
      </c>
      <c r="F143" s="12" t="s">
        <v>23</v>
      </c>
      <c r="G143" s="12" t="s">
        <v>118</v>
      </c>
      <c r="H143" s="12" t="s">
        <v>23</v>
      </c>
      <c r="I143" s="10" t="e">
        <f>+#REF!</f>
        <v>#REF!</v>
      </c>
      <c r="J143" s="10" t="e">
        <f>+#REF!</f>
        <v>#REF!</v>
      </c>
      <c r="K143" s="13" t="s">
        <v>111</v>
      </c>
      <c r="L143" s="11" t="s">
        <v>132</v>
      </c>
      <c r="M143" s="24">
        <v>11706.78</v>
      </c>
    </row>
    <row r="144" spans="1:13" ht="15" x14ac:dyDescent="0.2">
      <c r="A144" s="14">
        <v>45464</v>
      </c>
      <c r="B144" s="14">
        <v>45464</v>
      </c>
      <c r="C144" s="20" t="s">
        <v>173</v>
      </c>
      <c r="D144" s="10">
        <v>7049</v>
      </c>
      <c r="E144" s="23" t="s">
        <v>117</v>
      </c>
      <c r="F144" s="12" t="s">
        <v>23</v>
      </c>
      <c r="G144" s="12" t="s">
        <v>118</v>
      </c>
      <c r="H144" s="12" t="s">
        <v>23</v>
      </c>
      <c r="I144" s="10" t="e">
        <f>+#REF!</f>
        <v>#REF!</v>
      </c>
      <c r="J144" s="10" t="e">
        <f>+#REF!</f>
        <v>#REF!</v>
      </c>
      <c r="K144" s="13" t="s">
        <v>111</v>
      </c>
      <c r="L144" s="11" t="s">
        <v>133</v>
      </c>
      <c r="M144" s="24">
        <v>11706.78</v>
      </c>
    </row>
    <row r="145" spans="1:13" ht="15" x14ac:dyDescent="0.2">
      <c r="A145" s="14">
        <v>45464</v>
      </c>
      <c r="B145" s="14">
        <v>45464</v>
      </c>
      <c r="C145" s="20" t="s">
        <v>173</v>
      </c>
      <c r="D145" s="10">
        <v>7050</v>
      </c>
      <c r="E145" s="23" t="s">
        <v>117</v>
      </c>
      <c r="F145" s="12" t="s">
        <v>23</v>
      </c>
      <c r="G145" s="12" t="s">
        <v>118</v>
      </c>
      <c r="H145" s="12" t="s">
        <v>23</v>
      </c>
      <c r="I145" s="10" t="e">
        <f>+#REF!</f>
        <v>#REF!</v>
      </c>
      <c r="J145" s="10" t="e">
        <f>+#REF!</f>
        <v>#REF!</v>
      </c>
      <c r="K145" s="13" t="s">
        <v>111</v>
      </c>
      <c r="L145" s="11" t="s">
        <v>133</v>
      </c>
      <c r="M145" s="24">
        <v>11706.78</v>
      </c>
    </row>
    <row r="146" spans="1:13" ht="15" x14ac:dyDescent="0.2">
      <c r="A146" s="14">
        <v>45464</v>
      </c>
      <c r="B146" s="14">
        <v>45464</v>
      </c>
      <c r="C146" s="20" t="s">
        <v>173</v>
      </c>
      <c r="D146" s="10">
        <v>7051</v>
      </c>
      <c r="E146" s="23" t="s">
        <v>117</v>
      </c>
      <c r="F146" s="12" t="s">
        <v>23</v>
      </c>
      <c r="G146" s="12" t="s">
        <v>118</v>
      </c>
      <c r="H146" s="12" t="s">
        <v>23</v>
      </c>
      <c r="I146" s="10" t="e">
        <f>+#REF!</f>
        <v>#REF!</v>
      </c>
      <c r="J146" s="10" t="e">
        <f>+#REF!</f>
        <v>#REF!</v>
      </c>
      <c r="K146" s="13" t="s">
        <v>111</v>
      </c>
      <c r="L146" s="11" t="s">
        <v>134</v>
      </c>
      <c r="M146" s="24">
        <v>11706.78</v>
      </c>
    </row>
    <row r="147" spans="1:13" ht="15" x14ac:dyDescent="0.2">
      <c r="A147" s="14">
        <v>45464</v>
      </c>
      <c r="B147" s="14">
        <v>45464</v>
      </c>
      <c r="C147" s="20" t="s">
        <v>173</v>
      </c>
      <c r="D147" s="10">
        <v>7052</v>
      </c>
      <c r="E147" s="23" t="s">
        <v>117</v>
      </c>
      <c r="F147" s="12" t="s">
        <v>23</v>
      </c>
      <c r="G147" s="12" t="s">
        <v>118</v>
      </c>
      <c r="H147" s="12" t="s">
        <v>23</v>
      </c>
      <c r="I147" s="10" t="e">
        <f>+#REF!</f>
        <v>#REF!</v>
      </c>
      <c r="J147" s="10" t="e">
        <f>+#REF!</f>
        <v>#REF!</v>
      </c>
      <c r="K147" s="13" t="s">
        <v>111</v>
      </c>
      <c r="L147" s="11" t="s">
        <v>134</v>
      </c>
      <c r="M147" s="24">
        <v>11706.78</v>
      </c>
    </row>
    <row r="148" spans="1:13" ht="15" x14ac:dyDescent="0.2">
      <c r="A148" s="14">
        <v>45464</v>
      </c>
      <c r="B148" s="14">
        <v>45464</v>
      </c>
      <c r="C148" s="20" t="s">
        <v>173</v>
      </c>
      <c r="D148" s="10">
        <v>7053</v>
      </c>
      <c r="E148" s="23" t="s">
        <v>117</v>
      </c>
      <c r="F148" s="12" t="s">
        <v>23</v>
      </c>
      <c r="G148" s="12" t="s">
        <v>118</v>
      </c>
      <c r="H148" s="12" t="s">
        <v>23</v>
      </c>
      <c r="I148" s="10" t="e">
        <f>+#REF!</f>
        <v>#REF!</v>
      </c>
      <c r="J148" s="10" t="e">
        <f>+#REF!</f>
        <v>#REF!</v>
      </c>
      <c r="K148" s="13" t="s">
        <v>111</v>
      </c>
      <c r="L148" s="11" t="s">
        <v>134</v>
      </c>
      <c r="M148" s="24">
        <v>11706.78</v>
      </c>
    </row>
    <row r="149" spans="1:13" ht="15" x14ac:dyDescent="0.2">
      <c r="A149" s="14">
        <v>45464</v>
      </c>
      <c r="B149" s="14">
        <v>45464</v>
      </c>
      <c r="C149" s="20" t="s">
        <v>173</v>
      </c>
      <c r="D149" s="10">
        <v>7054</v>
      </c>
      <c r="E149" s="23" t="s">
        <v>117</v>
      </c>
      <c r="F149" s="12" t="s">
        <v>23</v>
      </c>
      <c r="G149" s="12" t="s">
        <v>118</v>
      </c>
      <c r="H149" s="12" t="s">
        <v>23</v>
      </c>
      <c r="I149" s="10" t="e">
        <f>+#REF!</f>
        <v>#REF!</v>
      </c>
      <c r="J149" s="10" t="e">
        <f>+#REF!</f>
        <v>#REF!</v>
      </c>
      <c r="K149" s="13" t="s">
        <v>111</v>
      </c>
      <c r="L149" s="11" t="s">
        <v>112</v>
      </c>
      <c r="M149" s="24">
        <v>11706.78</v>
      </c>
    </row>
    <row r="150" spans="1:13" ht="15" x14ac:dyDescent="0.2">
      <c r="A150" s="14">
        <v>45464</v>
      </c>
      <c r="B150" s="14">
        <v>45464</v>
      </c>
      <c r="C150" s="20" t="s">
        <v>173</v>
      </c>
      <c r="D150" s="10">
        <v>7055</v>
      </c>
      <c r="E150" s="23" t="s">
        <v>117</v>
      </c>
      <c r="F150" s="12" t="s">
        <v>23</v>
      </c>
      <c r="G150" s="12" t="s">
        <v>118</v>
      </c>
      <c r="H150" s="12" t="s">
        <v>23</v>
      </c>
      <c r="I150" s="10" t="e">
        <f>+#REF!</f>
        <v>#REF!</v>
      </c>
      <c r="J150" s="10" t="e">
        <f>+#REF!</f>
        <v>#REF!</v>
      </c>
      <c r="K150" s="13" t="s">
        <v>111</v>
      </c>
      <c r="L150" s="11" t="s">
        <v>137</v>
      </c>
      <c r="M150" s="24">
        <v>11706.78</v>
      </c>
    </row>
    <row r="151" spans="1:13" ht="15" x14ac:dyDescent="0.2">
      <c r="A151" s="14">
        <v>45464</v>
      </c>
      <c r="B151" s="14">
        <v>45464</v>
      </c>
      <c r="C151" s="20" t="s">
        <v>173</v>
      </c>
      <c r="D151" s="10">
        <v>7056</v>
      </c>
      <c r="E151" s="23" t="s">
        <v>117</v>
      </c>
      <c r="F151" s="12" t="s">
        <v>23</v>
      </c>
      <c r="G151" s="12" t="s">
        <v>118</v>
      </c>
      <c r="H151" s="12" t="s">
        <v>23</v>
      </c>
      <c r="I151" s="10" t="e">
        <f>+#REF!</f>
        <v>#REF!</v>
      </c>
      <c r="J151" s="10" t="e">
        <f>+#REF!</f>
        <v>#REF!</v>
      </c>
      <c r="K151" s="13" t="s">
        <v>111</v>
      </c>
      <c r="L151" s="11" t="s">
        <v>141</v>
      </c>
      <c r="M151" s="24">
        <v>11706.78</v>
      </c>
    </row>
    <row r="152" spans="1:13" ht="15" x14ac:dyDescent="0.2">
      <c r="A152" s="14">
        <v>45464</v>
      </c>
      <c r="B152" s="14">
        <v>45464</v>
      </c>
      <c r="C152" s="20" t="s">
        <v>173</v>
      </c>
      <c r="D152" s="10">
        <v>7057</v>
      </c>
      <c r="E152" s="23" t="s">
        <v>117</v>
      </c>
      <c r="F152" s="12" t="s">
        <v>23</v>
      </c>
      <c r="G152" s="12" t="s">
        <v>118</v>
      </c>
      <c r="H152" s="12" t="s">
        <v>23</v>
      </c>
      <c r="I152" s="10" t="e">
        <f>+#REF!</f>
        <v>#REF!</v>
      </c>
      <c r="J152" s="10" t="e">
        <f>+#REF!</f>
        <v>#REF!</v>
      </c>
      <c r="K152" s="13" t="s">
        <v>111</v>
      </c>
      <c r="L152" s="11" t="s">
        <v>142</v>
      </c>
      <c r="M152" s="24">
        <v>11706.78</v>
      </c>
    </row>
    <row r="153" spans="1:13" ht="15" x14ac:dyDescent="0.2">
      <c r="A153" s="14">
        <v>45464</v>
      </c>
      <c r="B153" s="14">
        <v>45464</v>
      </c>
      <c r="C153" s="20" t="s">
        <v>173</v>
      </c>
      <c r="D153" s="10">
        <v>7058</v>
      </c>
      <c r="E153" s="23" t="s">
        <v>117</v>
      </c>
      <c r="F153" s="12" t="s">
        <v>23</v>
      </c>
      <c r="G153" s="12" t="s">
        <v>118</v>
      </c>
      <c r="H153" s="12" t="s">
        <v>23</v>
      </c>
      <c r="I153" s="10" t="e">
        <f>+#REF!</f>
        <v>#REF!</v>
      </c>
      <c r="J153" s="10" t="e">
        <f>+#REF!</f>
        <v>#REF!</v>
      </c>
      <c r="K153" s="13" t="s">
        <v>111</v>
      </c>
      <c r="L153" s="11" t="s">
        <v>143</v>
      </c>
      <c r="M153" s="24">
        <v>11706.78</v>
      </c>
    </row>
    <row r="154" spans="1:13" ht="15" x14ac:dyDescent="0.2">
      <c r="A154" s="14">
        <v>45464</v>
      </c>
      <c r="B154" s="14">
        <v>45464</v>
      </c>
      <c r="C154" s="20" t="s">
        <v>173</v>
      </c>
      <c r="D154" s="10">
        <v>7059</v>
      </c>
      <c r="E154" s="23" t="s">
        <v>117</v>
      </c>
      <c r="F154" s="12" t="s">
        <v>23</v>
      </c>
      <c r="G154" s="12" t="s">
        <v>118</v>
      </c>
      <c r="H154" s="12" t="s">
        <v>23</v>
      </c>
      <c r="I154" s="10" t="e">
        <f>+#REF!</f>
        <v>#REF!</v>
      </c>
      <c r="J154" s="10" t="e">
        <f>+#REF!</f>
        <v>#REF!</v>
      </c>
      <c r="K154" s="13" t="s">
        <v>111</v>
      </c>
      <c r="L154" s="11" t="s">
        <v>144</v>
      </c>
      <c r="M154" s="24">
        <v>11706.78</v>
      </c>
    </row>
    <row r="155" spans="1:13" ht="15" x14ac:dyDescent="0.2">
      <c r="A155" s="14">
        <v>45464</v>
      </c>
      <c r="B155" s="14">
        <v>45464</v>
      </c>
      <c r="C155" s="20" t="s">
        <v>173</v>
      </c>
      <c r="D155" s="10">
        <v>7060</v>
      </c>
      <c r="E155" s="23" t="s">
        <v>117</v>
      </c>
      <c r="F155" s="12" t="s">
        <v>23</v>
      </c>
      <c r="G155" s="12" t="s">
        <v>118</v>
      </c>
      <c r="H155" s="12" t="s">
        <v>23</v>
      </c>
      <c r="I155" s="10" t="e">
        <f>+#REF!</f>
        <v>#REF!</v>
      </c>
      <c r="J155" s="10" t="e">
        <f>+#REF!</f>
        <v>#REF!</v>
      </c>
      <c r="K155" s="13" t="s">
        <v>111</v>
      </c>
      <c r="L155" s="11" t="s">
        <v>144</v>
      </c>
      <c r="M155" s="24">
        <v>11706.78</v>
      </c>
    </row>
    <row r="156" spans="1:13" ht="15" x14ac:dyDescent="0.2">
      <c r="A156" s="14">
        <v>45464</v>
      </c>
      <c r="B156" s="14">
        <v>45464</v>
      </c>
      <c r="C156" s="20" t="s">
        <v>173</v>
      </c>
      <c r="D156" s="10">
        <v>7061</v>
      </c>
      <c r="E156" s="23" t="s">
        <v>117</v>
      </c>
      <c r="F156" s="12" t="s">
        <v>23</v>
      </c>
      <c r="G156" s="12" t="s">
        <v>118</v>
      </c>
      <c r="H156" s="12" t="s">
        <v>23</v>
      </c>
      <c r="I156" s="10" t="e">
        <f>+#REF!</f>
        <v>#REF!</v>
      </c>
      <c r="J156" s="10" t="e">
        <f>+#REF!</f>
        <v>#REF!</v>
      </c>
      <c r="K156" s="13" t="s">
        <v>111</v>
      </c>
      <c r="L156" s="11" t="s">
        <v>134</v>
      </c>
      <c r="M156" s="24">
        <v>11706.78</v>
      </c>
    </row>
    <row r="157" spans="1:13" ht="15" x14ac:dyDescent="0.2">
      <c r="A157" s="14">
        <v>45464</v>
      </c>
      <c r="B157" s="14">
        <v>45464</v>
      </c>
      <c r="C157" s="20" t="s">
        <v>173</v>
      </c>
      <c r="D157" s="10">
        <v>7062</v>
      </c>
      <c r="E157" s="23" t="s">
        <v>117</v>
      </c>
      <c r="F157" s="12" t="s">
        <v>23</v>
      </c>
      <c r="G157" s="12" t="s">
        <v>118</v>
      </c>
      <c r="H157" s="12" t="s">
        <v>23</v>
      </c>
      <c r="I157" s="10" t="e">
        <f>+#REF!</f>
        <v>#REF!</v>
      </c>
      <c r="J157" s="10" t="e">
        <f>+#REF!</f>
        <v>#REF!</v>
      </c>
      <c r="K157" s="13" t="s">
        <v>111</v>
      </c>
      <c r="L157" s="11" t="s">
        <v>148</v>
      </c>
      <c r="M157" s="24">
        <v>11706.78</v>
      </c>
    </row>
    <row r="158" spans="1:13" ht="15" x14ac:dyDescent="0.2">
      <c r="A158" s="14">
        <v>45464</v>
      </c>
      <c r="B158" s="14">
        <v>45464</v>
      </c>
      <c r="C158" s="20" t="s">
        <v>173</v>
      </c>
      <c r="D158" s="10">
        <v>7063</v>
      </c>
      <c r="E158" s="23" t="s">
        <v>117</v>
      </c>
      <c r="F158" s="12" t="s">
        <v>23</v>
      </c>
      <c r="G158" s="12" t="s">
        <v>118</v>
      </c>
      <c r="H158" s="12" t="s">
        <v>23</v>
      </c>
      <c r="I158" s="10" t="e">
        <f>+#REF!</f>
        <v>#REF!</v>
      </c>
      <c r="J158" s="10" t="e">
        <f>+#REF!</f>
        <v>#REF!</v>
      </c>
      <c r="K158" s="13" t="s">
        <v>111</v>
      </c>
      <c r="L158" s="11" t="s">
        <v>92</v>
      </c>
      <c r="M158" s="24">
        <v>11706.78</v>
      </c>
    </row>
    <row r="159" spans="1:13" ht="15" x14ac:dyDescent="0.2">
      <c r="A159" s="14">
        <v>45464</v>
      </c>
      <c r="B159" s="14">
        <v>45464</v>
      </c>
      <c r="C159" s="20" t="s">
        <v>173</v>
      </c>
      <c r="D159" s="10">
        <v>7064</v>
      </c>
      <c r="E159" s="23" t="s">
        <v>117</v>
      </c>
      <c r="F159" s="12" t="s">
        <v>23</v>
      </c>
      <c r="G159" s="12" t="s">
        <v>118</v>
      </c>
      <c r="H159" s="12" t="s">
        <v>23</v>
      </c>
      <c r="I159" s="10" t="e">
        <f>+#REF!</f>
        <v>#REF!</v>
      </c>
      <c r="J159" s="10" t="e">
        <f>+#REF!</f>
        <v>#REF!</v>
      </c>
      <c r="K159" s="13" t="s">
        <v>111</v>
      </c>
      <c r="L159" s="11" t="s">
        <v>165</v>
      </c>
      <c r="M159" s="24">
        <v>11706.78</v>
      </c>
    </row>
    <row r="160" spans="1:13" ht="15" x14ac:dyDescent="0.2">
      <c r="A160" s="14">
        <v>45464</v>
      </c>
      <c r="B160" s="14">
        <v>45464</v>
      </c>
      <c r="C160" s="20" t="s">
        <v>173</v>
      </c>
      <c r="D160" s="10">
        <v>7065</v>
      </c>
      <c r="E160" s="23" t="s">
        <v>117</v>
      </c>
      <c r="F160" s="12" t="s">
        <v>23</v>
      </c>
      <c r="G160" s="12" t="s">
        <v>118</v>
      </c>
      <c r="H160" s="12" t="s">
        <v>23</v>
      </c>
      <c r="I160" s="10" t="e">
        <f>+#REF!</f>
        <v>#REF!</v>
      </c>
      <c r="J160" s="10" t="e">
        <f>+#REF!</f>
        <v>#REF!</v>
      </c>
      <c r="K160" s="13" t="s">
        <v>111</v>
      </c>
      <c r="L160" s="11" t="s">
        <v>5</v>
      </c>
      <c r="M160" s="24">
        <v>11706.78</v>
      </c>
    </row>
    <row r="161" spans="1:13" ht="15" x14ac:dyDescent="0.2">
      <c r="A161" s="14">
        <v>45464</v>
      </c>
      <c r="B161" s="14">
        <v>45464</v>
      </c>
      <c r="C161" s="20" t="s">
        <v>173</v>
      </c>
      <c r="D161" s="10">
        <v>7066</v>
      </c>
      <c r="E161" s="23" t="s">
        <v>117</v>
      </c>
      <c r="F161" s="12" t="s">
        <v>23</v>
      </c>
      <c r="G161" s="12" t="s">
        <v>118</v>
      </c>
      <c r="H161" s="12" t="s">
        <v>23</v>
      </c>
      <c r="I161" s="10" t="e">
        <f>+#REF!</f>
        <v>#REF!</v>
      </c>
      <c r="J161" s="10" t="e">
        <f>+#REF!</f>
        <v>#REF!</v>
      </c>
      <c r="K161" s="13" t="s">
        <v>111</v>
      </c>
      <c r="L161" s="11" t="s">
        <v>5</v>
      </c>
      <c r="M161" s="24">
        <v>11706.78</v>
      </c>
    </row>
    <row r="162" spans="1:13" ht="15" x14ac:dyDescent="0.2">
      <c r="A162" s="14">
        <v>45464</v>
      </c>
      <c r="B162" s="14">
        <v>45464</v>
      </c>
      <c r="C162" s="20" t="s">
        <v>173</v>
      </c>
      <c r="D162" s="10">
        <v>7067</v>
      </c>
      <c r="E162" s="23" t="s">
        <v>117</v>
      </c>
      <c r="F162" s="12" t="s">
        <v>23</v>
      </c>
      <c r="G162" s="12" t="s">
        <v>118</v>
      </c>
      <c r="H162" s="12" t="s">
        <v>23</v>
      </c>
      <c r="I162" s="10" t="e">
        <f>+#REF!</f>
        <v>#REF!</v>
      </c>
      <c r="J162" s="10" t="e">
        <f>+#REF!</f>
        <v>#REF!</v>
      </c>
      <c r="K162" s="13" t="s">
        <v>111</v>
      </c>
      <c r="L162" s="11" t="s">
        <v>5</v>
      </c>
      <c r="M162" s="24">
        <v>11706.78</v>
      </c>
    </row>
    <row r="163" spans="1:13" ht="15" x14ac:dyDescent="0.2">
      <c r="A163" s="14">
        <v>45464</v>
      </c>
      <c r="B163" s="14">
        <v>45464</v>
      </c>
      <c r="C163" s="20" t="s">
        <v>173</v>
      </c>
      <c r="D163" s="10">
        <v>7068</v>
      </c>
      <c r="E163" s="23" t="s">
        <v>117</v>
      </c>
      <c r="F163" s="12" t="s">
        <v>23</v>
      </c>
      <c r="G163" s="12" t="s">
        <v>118</v>
      </c>
      <c r="H163" s="12" t="s">
        <v>23</v>
      </c>
      <c r="I163" s="10" t="e">
        <f>+#REF!</f>
        <v>#REF!</v>
      </c>
      <c r="J163" s="10" t="e">
        <f>+#REF!</f>
        <v>#REF!</v>
      </c>
      <c r="K163" s="13" t="s">
        <v>111</v>
      </c>
      <c r="L163" s="11" t="s">
        <v>5</v>
      </c>
      <c r="M163" s="24">
        <v>11706.78</v>
      </c>
    </row>
    <row r="164" spans="1:13" ht="15" x14ac:dyDescent="0.2">
      <c r="A164" s="14">
        <v>45464</v>
      </c>
      <c r="B164" s="14">
        <v>45464</v>
      </c>
      <c r="C164" s="20" t="s">
        <v>173</v>
      </c>
      <c r="D164" s="10">
        <v>7069</v>
      </c>
      <c r="E164" s="23" t="s">
        <v>117</v>
      </c>
      <c r="F164" s="12" t="s">
        <v>23</v>
      </c>
      <c r="G164" s="12" t="s">
        <v>118</v>
      </c>
      <c r="H164" s="12" t="s">
        <v>23</v>
      </c>
      <c r="I164" s="10" t="e">
        <f>+#REF!</f>
        <v>#REF!</v>
      </c>
      <c r="J164" s="10" t="e">
        <f>+#REF!</f>
        <v>#REF!</v>
      </c>
      <c r="K164" s="13" t="s">
        <v>111</v>
      </c>
      <c r="L164" s="11" t="s">
        <v>5</v>
      </c>
      <c r="M164" s="24">
        <v>11706.78</v>
      </c>
    </row>
    <row r="165" spans="1:13" ht="15" x14ac:dyDescent="0.2">
      <c r="A165" s="14">
        <v>45464</v>
      </c>
      <c r="B165" s="14">
        <v>45464</v>
      </c>
      <c r="C165" s="20" t="s">
        <v>173</v>
      </c>
      <c r="D165" s="10">
        <v>7070</v>
      </c>
      <c r="E165" s="23" t="s">
        <v>117</v>
      </c>
      <c r="F165" s="12" t="s">
        <v>23</v>
      </c>
      <c r="G165" s="12" t="s">
        <v>118</v>
      </c>
      <c r="H165" s="12" t="s">
        <v>23</v>
      </c>
      <c r="I165" s="10" t="e">
        <f>+#REF!</f>
        <v>#REF!</v>
      </c>
      <c r="J165" s="10" t="e">
        <f>+#REF!</f>
        <v>#REF!</v>
      </c>
      <c r="K165" s="13" t="s">
        <v>111</v>
      </c>
      <c r="L165" s="11" t="s">
        <v>5</v>
      </c>
      <c r="M165" s="24">
        <v>11706.78</v>
      </c>
    </row>
    <row r="166" spans="1:13" ht="15" x14ac:dyDescent="0.2">
      <c r="A166" s="14">
        <v>45464</v>
      </c>
      <c r="B166" s="14">
        <v>45464</v>
      </c>
      <c r="C166" s="20" t="s">
        <v>173</v>
      </c>
      <c r="D166" s="10">
        <v>7071</v>
      </c>
      <c r="E166" s="23" t="s">
        <v>117</v>
      </c>
      <c r="F166" s="12" t="s">
        <v>23</v>
      </c>
      <c r="G166" s="12" t="s">
        <v>118</v>
      </c>
      <c r="H166" s="12" t="s">
        <v>23</v>
      </c>
      <c r="I166" s="10" t="e">
        <f>+#REF!</f>
        <v>#REF!</v>
      </c>
      <c r="J166" s="10" t="e">
        <f>+#REF!</f>
        <v>#REF!</v>
      </c>
      <c r="K166" s="13" t="s">
        <v>111</v>
      </c>
      <c r="L166" s="11" t="s">
        <v>5</v>
      </c>
      <c r="M166" s="24">
        <v>11706.78</v>
      </c>
    </row>
    <row r="167" spans="1:13" ht="15" x14ac:dyDescent="0.2">
      <c r="A167" s="14">
        <v>45464</v>
      </c>
      <c r="B167" s="14">
        <v>45464</v>
      </c>
      <c r="C167" s="20" t="s">
        <v>173</v>
      </c>
      <c r="D167" s="10">
        <v>7072</v>
      </c>
      <c r="E167" s="23" t="s">
        <v>117</v>
      </c>
      <c r="F167" s="12" t="s">
        <v>23</v>
      </c>
      <c r="G167" s="12" t="s">
        <v>118</v>
      </c>
      <c r="H167" s="12" t="s">
        <v>23</v>
      </c>
      <c r="I167" s="10" t="e">
        <f>+#REF!</f>
        <v>#REF!</v>
      </c>
      <c r="J167" s="10" t="e">
        <f>+#REF!</f>
        <v>#REF!</v>
      </c>
      <c r="K167" s="13" t="s">
        <v>111</v>
      </c>
      <c r="L167" s="11" t="s">
        <v>5</v>
      </c>
      <c r="M167" s="24">
        <v>11706.78</v>
      </c>
    </row>
    <row r="168" spans="1:13" ht="15" x14ac:dyDescent="0.2">
      <c r="A168" s="14">
        <v>45464</v>
      </c>
      <c r="B168" s="14">
        <v>45464</v>
      </c>
      <c r="C168" s="20" t="s">
        <v>173</v>
      </c>
      <c r="D168" s="10">
        <v>7073</v>
      </c>
      <c r="E168" s="23" t="s">
        <v>117</v>
      </c>
      <c r="F168" s="12" t="s">
        <v>23</v>
      </c>
      <c r="G168" s="12" t="s">
        <v>118</v>
      </c>
      <c r="H168" s="12" t="s">
        <v>23</v>
      </c>
      <c r="I168" s="10" t="e">
        <f>+#REF!</f>
        <v>#REF!</v>
      </c>
      <c r="J168" s="10" t="e">
        <f>+#REF!</f>
        <v>#REF!</v>
      </c>
      <c r="K168" s="13" t="s">
        <v>111</v>
      </c>
      <c r="L168" s="11" t="s">
        <v>5</v>
      </c>
      <c r="M168" s="24">
        <v>11706.78</v>
      </c>
    </row>
    <row r="169" spans="1:13" ht="15" x14ac:dyDescent="0.2">
      <c r="A169" s="14">
        <v>45464</v>
      </c>
      <c r="B169" s="14">
        <v>45464</v>
      </c>
      <c r="C169" s="20" t="s">
        <v>173</v>
      </c>
      <c r="D169" s="10">
        <v>7074</v>
      </c>
      <c r="E169" s="23" t="s">
        <v>164</v>
      </c>
      <c r="F169" s="12" t="s">
        <v>23</v>
      </c>
      <c r="G169" s="12" t="s">
        <v>23</v>
      </c>
      <c r="H169" s="12" t="s">
        <v>23</v>
      </c>
      <c r="I169" s="10" t="e">
        <f>+#REF!</f>
        <v>#REF!</v>
      </c>
      <c r="J169" s="10" t="e">
        <f>+#REF!</f>
        <v>#REF!</v>
      </c>
      <c r="K169" s="13" t="s">
        <v>33</v>
      </c>
      <c r="L169" s="11" t="s">
        <v>130</v>
      </c>
      <c r="M169" s="24">
        <v>10438.58</v>
      </c>
    </row>
    <row r="170" spans="1:13" ht="15" x14ac:dyDescent="0.2">
      <c r="A170" s="14">
        <v>45464</v>
      </c>
      <c r="B170" s="14">
        <v>45464</v>
      </c>
      <c r="C170" s="20" t="s">
        <v>173</v>
      </c>
      <c r="D170" s="10">
        <v>7075</v>
      </c>
      <c r="E170" s="23" t="s">
        <v>164</v>
      </c>
      <c r="F170" s="12" t="s">
        <v>23</v>
      </c>
      <c r="G170" s="12" t="s">
        <v>23</v>
      </c>
      <c r="H170" s="12" t="s">
        <v>23</v>
      </c>
      <c r="I170" s="10" t="e">
        <f>+#REF!</f>
        <v>#REF!</v>
      </c>
      <c r="J170" s="10" t="e">
        <f>+#REF!</f>
        <v>#REF!</v>
      </c>
      <c r="K170" s="13" t="s">
        <v>33</v>
      </c>
      <c r="L170" s="11" t="s">
        <v>130</v>
      </c>
      <c r="M170" s="24">
        <v>10438.58</v>
      </c>
    </row>
    <row r="171" spans="1:13" ht="15" x14ac:dyDescent="0.2">
      <c r="A171" s="14">
        <v>45464</v>
      </c>
      <c r="B171" s="14">
        <v>45464</v>
      </c>
      <c r="C171" s="20" t="s">
        <v>173</v>
      </c>
      <c r="D171" s="10">
        <v>7076</v>
      </c>
      <c r="E171" s="23" t="s">
        <v>164</v>
      </c>
      <c r="F171" s="12" t="s">
        <v>23</v>
      </c>
      <c r="G171" s="12" t="s">
        <v>23</v>
      </c>
      <c r="H171" s="12" t="s">
        <v>23</v>
      </c>
      <c r="I171" s="10" t="e">
        <f>+#REF!</f>
        <v>#REF!</v>
      </c>
      <c r="J171" s="10" t="e">
        <f>+#REF!</f>
        <v>#REF!</v>
      </c>
      <c r="K171" s="13" t="s">
        <v>33</v>
      </c>
      <c r="L171" s="11" t="s">
        <v>134</v>
      </c>
      <c r="M171" s="24">
        <v>10438.58</v>
      </c>
    </row>
    <row r="172" spans="1:13" ht="15" x14ac:dyDescent="0.2">
      <c r="A172" s="14">
        <v>45464</v>
      </c>
      <c r="B172" s="14">
        <v>45464</v>
      </c>
      <c r="C172" s="20" t="s">
        <v>173</v>
      </c>
      <c r="D172" s="10">
        <v>7077</v>
      </c>
      <c r="E172" s="23" t="s">
        <v>164</v>
      </c>
      <c r="F172" s="12" t="s">
        <v>23</v>
      </c>
      <c r="G172" s="12" t="s">
        <v>23</v>
      </c>
      <c r="H172" s="12" t="s">
        <v>23</v>
      </c>
      <c r="I172" s="10" t="e">
        <f>+#REF!</f>
        <v>#REF!</v>
      </c>
      <c r="J172" s="10" t="e">
        <f>+#REF!</f>
        <v>#REF!</v>
      </c>
      <c r="K172" s="13" t="s">
        <v>33</v>
      </c>
      <c r="L172" s="11" t="s">
        <v>134</v>
      </c>
      <c r="M172" s="24">
        <v>10438.58</v>
      </c>
    </row>
    <row r="173" spans="1:13" ht="15" x14ac:dyDescent="0.2">
      <c r="A173" s="14">
        <v>45464</v>
      </c>
      <c r="B173" s="14">
        <v>45464</v>
      </c>
      <c r="C173" s="20" t="s">
        <v>173</v>
      </c>
      <c r="D173" s="10">
        <v>7078</v>
      </c>
      <c r="E173" s="23" t="s">
        <v>164</v>
      </c>
      <c r="F173" s="12" t="s">
        <v>23</v>
      </c>
      <c r="G173" s="12" t="s">
        <v>23</v>
      </c>
      <c r="H173" s="12" t="s">
        <v>23</v>
      </c>
      <c r="I173" s="10" t="e">
        <f>+#REF!</f>
        <v>#REF!</v>
      </c>
      <c r="J173" s="10" t="e">
        <f>+#REF!</f>
        <v>#REF!</v>
      </c>
      <c r="K173" s="13" t="s">
        <v>33</v>
      </c>
      <c r="L173" s="11" t="s">
        <v>134</v>
      </c>
      <c r="M173" s="24">
        <v>10438.58</v>
      </c>
    </row>
    <row r="174" spans="1:13" ht="15" x14ac:dyDescent="0.2">
      <c r="A174" s="14">
        <v>45464</v>
      </c>
      <c r="B174" s="14">
        <v>45464</v>
      </c>
      <c r="C174" s="20" t="s">
        <v>173</v>
      </c>
      <c r="D174" s="10">
        <v>7079</v>
      </c>
      <c r="E174" s="23" t="s">
        <v>164</v>
      </c>
      <c r="F174" s="12" t="s">
        <v>23</v>
      </c>
      <c r="G174" s="12" t="s">
        <v>23</v>
      </c>
      <c r="H174" s="12" t="s">
        <v>23</v>
      </c>
      <c r="I174" s="10" t="e">
        <f>+#REF!</f>
        <v>#REF!</v>
      </c>
      <c r="J174" s="10" t="e">
        <f>+#REF!</f>
        <v>#REF!</v>
      </c>
      <c r="K174" s="13" t="s">
        <v>33</v>
      </c>
      <c r="L174" s="11" t="s">
        <v>134</v>
      </c>
      <c r="M174" s="24">
        <v>10438.58</v>
      </c>
    </row>
    <row r="175" spans="1:13" ht="15" x14ac:dyDescent="0.2">
      <c r="A175" s="14">
        <v>45464</v>
      </c>
      <c r="B175" s="14">
        <v>45464</v>
      </c>
      <c r="C175" s="20" t="s">
        <v>173</v>
      </c>
      <c r="D175" s="10">
        <v>7080</v>
      </c>
      <c r="E175" s="23" t="s">
        <v>164</v>
      </c>
      <c r="F175" s="12" t="s">
        <v>23</v>
      </c>
      <c r="G175" s="12" t="s">
        <v>23</v>
      </c>
      <c r="H175" s="12" t="s">
        <v>23</v>
      </c>
      <c r="I175" s="10" t="e">
        <f>+#REF!</f>
        <v>#REF!</v>
      </c>
      <c r="J175" s="10" t="e">
        <f>+#REF!</f>
        <v>#REF!</v>
      </c>
      <c r="K175" s="13" t="s">
        <v>33</v>
      </c>
      <c r="L175" s="11" t="s">
        <v>134</v>
      </c>
      <c r="M175" s="24">
        <v>10438.58</v>
      </c>
    </row>
    <row r="176" spans="1:13" ht="15" x14ac:dyDescent="0.2">
      <c r="A176" s="14">
        <v>45464</v>
      </c>
      <c r="B176" s="14">
        <v>45464</v>
      </c>
      <c r="C176" s="20" t="s">
        <v>173</v>
      </c>
      <c r="D176" s="10">
        <v>7081</v>
      </c>
      <c r="E176" s="23" t="s">
        <v>164</v>
      </c>
      <c r="F176" s="12" t="s">
        <v>23</v>
      </c>
      <c r="G176" s="12" t="s">
        <v>23</v>
      </c>
      <c r="H176" s="12" t="s">
        <v>23</v>
      </c>
      <c r="I176" s="10" t="e">
        <f>+#REF!</f>
        <v>#REF!</v>
      </c>
      <c r="J176" s="10" t="e">
        <f>+#REF!</f>
        <v>#REF!</v>
      </c>
      <c r="K176" s="13" t="s">
        <v>33</v>
      </c>
      <c r="L176" s="11" t="s">
        <v>134</v>
      </c>
      <c r="M176" s="24">
        <v>10438.58</v>
      </c>
    </row>
    <row r="177" spans="1:13" ht="15" x14ac:dyDescent="0.2">
      <c r="A177" s="14">
        <v>45464</v>
      </c>
      <c r="B177" s="14">
        <v>45464</v>
      </c>
      <c r="C177" s="20" t="s">
        <v>173</v>
      </c>
      <c r="D177" s="10">
        <v>7082</v>
      </c>
      <c r="E177" s="23" t="s">
        <v>164</v>
      </c>
      <c r="F177" s="12" t="s">
        <v>23</v>
      </c>
      <c r="G177" s="12" t="s">
        <v>23</v>
      </c>
      <c r="H177" s="12" t="s">
        <v>23</v>
      </c>
      <c r="I177" s="10" t="e">
        <f>+#REF!</f>
        <v>#REF!</v>
      </c>
      <c r="J177" s="10" t="e">
        <f>+#REF!</f>
        <v>#REF!</v>
      </c>
      <c r="K177" s="13" t="s">
        <v>33</v>
      </c>
      <c r="L177" s="11" t="s">
        <v>134</v>
      </c>
      <c r="M177" s="24">
        <v>10438.58</v>
      </c>
    </row>
    <row r="178" spans="1:13" ht="15" x14ac:dyDescent="0.2">
      <c r="A178" s="14">
        <v>45464</v>
      </c>
      <c r="B178" s="14">
        <v>45464</v>
      </c>
      <c r="C178" s="20" t="s">
        <v>173</v>
      </c>
      <c r="D178" s="10">
        <v>7083</v>
      </c>
      <c r="E178" s="23" t="s">
        <v>164</v>
      </c>
      <c r="F178" s="12" t="s">
        <v>23</v>
      </c>
      <c r="G178" s="12" t="s">
        <v>23</v>
      </c>
      <c r="H178" s="12" t="s">
        <v>23</v>
      </c>
      <c r="I178" s="10" t="e">
        <f>+#REF!</f>
        <v>#REF!</v>
      </c>
      <c r="J178" s="10" t="e">
        <f>+#REF!</f>
        <v>#REF!</v>
      </c>
      <c r="K178" s="13" t="s">
        <v>33</v>
      </c>
      <c r="L178" s="11" t="s">
        <v>134</v>
      </c>
      <c r="M178" s="24">
        <v>10438.58</v>
      </c>
    </row>
    <row r="179" spans="1:13" ht="15" x14ac:dyDescent="0.2">
      <c r="A179" s="14">
        <v>45464</v>
      </c>
      <c r="B179" s="14">
        <v>45464</v>
      </c>
      <c r="C179" s="20" t="s">
        <v>173</v>
      </c>
      <c r="D179" s="10">
        <v>7084</v>
      </c>
      <c r="E179" s="23" t="s">
        <v>164</v>
      </c>
      <c r="F179" s="12" t="s">
        <v>23</v>
      </c>
      <c r="G179" s="12" t="s">
        <v>23</v>
      </c>
      <c r="H179" s="12" t="s">
        <v>23</v>
      </c>
      <c r="I179" s="10" t="e">
        <f>+#REF!</f>
        <v>#REF!</v>
      </c>
      <c r="J179" s="10" t="e">
        <f>+#REF!</f>
        <v>#REF!</v>
      </c>
      <c r="K179" s="13" t="s">
        <v>33</v>
      </c>
      <c r="L179" s="11" t="s">
        <v>134</v>
      </c>
      <c r="M179" s="24">
        <v>10438.58</v>
      </c>
    </row>
    <row r="180" spans="1:13" ht="15" x14ac:dyDescent="0.2">
      <c r="A180" s="14">
        <v>45464</v>
      </c>
      <c r="B180" s="14">
        <v>45464</v>
      </c>
      <c r="C180" s="20" t="s">
        <v>173</v>
      </c>
      <c r="D180" s="10">
        <v>7085</v>
      </c>
      <c r="E180" s="23" t="s">
        <v>164</v>
      </c>
      <c r="F180" s="12" t="s">
        <v>23</v>
      </c>
      <c r="G180" s="12" t="s">
        <v>23</v>
      </c>
      <c r="H180" s="12" t="s">
        <v>23</v>
      </c>
      <c r="I180" s="10" t="e">
        <f>+#REF!</f>
        <v>#REF!</v>
      </c>
      <c r="J180" s="10" t="e">
        <f>+#REF!</f>
        <v>#REF!</v>
      </c>
      <c r="K180" s="13" t="s">
        <v>33</v>
      </c>
      <c r="L180" s="11" t="s">
        <v>134</v>
      </c>
      <c r="M180" s="24">
        <v>10438.58</v>
      </c>
    </row>
    <row r="181" spans="1:13" ht="15" x14ac:dyDescent="0.2">
      <c r="A181" s="14">
        <v>45464</v>
      </c>
      <c r="B181" s="14">
        <v>45464</v>
      </c>
      <c r="C181" s="20" t="s">
        <v>173</v>
      </c>
      <c r="D181" s="10">
        <v>7086</v>
      </c>
      <c r="E181" s="23" t="s">
        <v>164</v>
      </c>
      <c r="F181" s="12" t="s">
        <v>23</v>
      </c>
      <c r="G181" s="12" t="s">
        <v>23</v>
      </c>
      <c r="H181" s="12" t="s">
        <v>23</v>
      </c>
      <c r="I181" s="10" t="e">
        <f>+#REF!</f>
        <v>#REF!</v>
      </c>
      <c r="J181" s="10" t="e">
        <f>+#REF!</f>
        <v>#REF!</v>
      </c>
      <c r="K181" s="13" t="s">
        <v>33</v>
      </c>
      <c r="L181" s="11" t="s">
        <v>134</v>
      </c>
      <c r="M181" s="24">
        <v>10438.58</v>
      </c>
    </row>
    <row r="182" spans="1:13" ht="15" x14ac:dyDescent="0.2">
      <c r="A182" s="14">
        <v>45464</v>
      </c>
      <c r="B182" s="14">
        <v>45464</v>
      </c>
      <c r="C182" s="20" t="s">
        <v>173</v>
      </c>
      <c r="D182" s="10">
        <v>7087</v>
      </c>
      <c r="E182" s="23" t="s">
        <v>164</v>
      </c>
      <c r="F182" s="12" t="s">
        <v>23</v>
      </c>
      <c r="G182" s="12" t="s">
        <v>23</v>
      </c>
      <c r="H182" s="12" t="s">
        <v>23</v>
      </c>
      <c r="I182" s="10" t="e">
        <f>+#REF!</f>
        <v>#REF!</v>
      </c>
      <c r="J182" s="10" t="e">
        <f>+#REF!</f>
        <v>#REF!</v>
      </c>
      <c r="K182" s="13" t="s">
        <v>33</v>
      </c>
      <c r="L182" s="11" t="s">
        <v>134</v>
      </c>
      <c r="M182" s="24">
        <v>10438.58</v>
      </c>
    </row>
    <row r="183" spans="1:13" ht="15" x14ac:dyDescent="0.2">
      <c r="A183" s="14">
        <v>45464</v>
      </c>
      <c r="B183" s="14">
        <v>45464</v>
      </c>
      <c r="C183" s="20" t="s">
        <v>173</v>
      </c>
      <c r="D183" s="10">
        <v>7088</v>
      </c>
      <c r="E183" s="23" t="s">
        <v>164</v>
      </c>
      <c r="F183" s="12" t="s">
        <v>23</v>
      </c>
      <c r="G183" s="12" t="s">
        <v>23</v>
      </c>
      <c r="H183" s="12" t="s">
        <v>23</v>
      </c>
      <c r="I183" s="10" t="e">
        <f>+#REF!</f>
        <v>#REF!</v>
      </c>
      <c r="J183" s="10" t="e">
        <f>+#REF!</f>
        <v>#REF!</v>
      </c>
      <c r="K183" s="13" t="s">
        <v>33</v>
      </c>
      <c r="L183" s="11" t="s">
        <v>144</v>
      </c>
      <c r="M183" s="24">
        <v>10438.58</v>
      </c>
    </row>
    <row r="184" spans="1:13" ht="15" x14ac:dyDescent="0.2">
      <c r="A184" s="14">
        <v>45464</v>
      </c>
      <c r="B184" s="14">
        <v>45464</v>
      </c>
      <c r="C184" s="20" t="s">
        <v>173</v>
      </c>
      <c r="D184" s="10">
        <v>7089</v>
      </c>
      <c r="E184" s="23" t="s">
        <v>164</v>
      </c>
      <c r="F184" s="12" t="s">
        <v>23</v>
      </c>
      <c r="G184" s="12" t="s">
        <v>23</v>
      </c>
      <c r="H184" s="12" t="s">
        <v>23</v>
      </c>
      <c r="I184" s="10" t="e">
        <f>+#REF!</f>
        <v>#REF!</v>
      </c>
      <c r="J184" s="10" t="e">
        <f>+#REF!</f>
        <v>#REF!</v>
      </c>
      <c r="K184" s="13" t="s">
        <v>33</v>
      </c>
      <c r="L184" s="11" t="s">
        <v>144</v>
      </c>
      <c r="M184" s="24">
        <v>10438.58</v>
      </c>
    </row>
    <row r="185" spans="1:13" ht="15" x14ac:dyDescent="0.2">
      <c r="A185" s="14">
        <v>45464</v>
      </c>
      <c r="B185" s="14">
        <v>45464</v>
      </c>
      <c r="C185" s="20" t="s">
        <v>173</v>
      </c>
      <c r="D185" s="10">
        <v>7090</v>
      </c>
      <c r="E185" s="23" t="s">
        <v>164</v>
      </c>
      <c r="F185" s="12" t="s">
        <v>23</v>
      </c>
      <c r="G185" s="12" t="s">
        <v>23</v>
      </c>
      <c r="H185" s="12" t="s">
        <v>23</v>
      </c>
      <c r="I185" s="10" t="e">
        <f>+#REF!</f>
        <v>#REF!</v>
      </c>
      <c r="J185" s="10" t="e">
        <f>+#REF!</f>
        <v>#REF!</v>
      </c>
      <c r="K185" s="13" t="s">
        <v>33</v>
      </c>
      <c r="L185" s="11" t="s">
        <v>145</v>
      </c>
      <c r="M185" s="24">
        <v>10438.58</v>
      </c>
    </row>
    <row r="186" spans="1:13" ht="15" x14ac:dyDescent="0.2">
      <c r="A186" s="14">
        <v>45464</v>
      </c>
      <c r="B186" s="14">
        <v>45464</v>
      </c>
      <c r="C186" s="20" t="s">
        <v>173</v>
      </c>
      <c r="D186" s="10">
        <v>7091</v>
      </c>
      <c r="E186" s="23" t="s">
        <v>164</v>
      </c>
      <c r="F186" s="12" t="s">
        <v>23</v>
      </c>
      <c r="G186" s="12" t="s">
        <v>23</v>
      </c>
      <c r="H186" s="12" t="s">
        <v>23</v>
      </c>
      <c r="I186" s="10" t="e">
        <f>+#REF!</f>
        <v>#REF!</v>
      </c>
      <c r="J186" s="10" t="e">
        <f>+#REF!</f>
        <v>#REF!</v>
      </c>
      <c r="K186" s="13" t="s">
        <v>33</v>
      </c>
      <c r="L186" s="11" t="s">
        <v>145</v>
      </c>
      <c r="M186" s="24">
        <v>10438.58</v>
      </c>
    </row>
    <row r="187" spans="1:13" ht="15" x14ac:dyDescent="0.2">
      <c r="A187" s="14">
        <v>45464</v>
      </c>
      <c r="B187" s="14">
        <v>45464</v>
      </c>
      <c r="C187" s="20" t="s">
        <v>173</v>
      </c>
      <c r="D187" s="10">
        <v>7092</v>
      </c>
      <c r="E187" s="23" t="s">
        <v>119</v>
      </c>
      <c r="F187" s="12" t="s">
        <v>23</v>
      </c>
      <c r="G187" s="12" t="s">
        <v>23</v>
      </c>
      <c r="H187" s="12" t="s">
        <v>23</v>
      </c>
      <c r="I187" s="10" t="e">
        <f>+#REF!</f>
        <v>#REF!</v>
      </c>
      <c r="J187" s="10" t="e">
        <f>+#REF!</f>
        <v>#REF!</v>
      </c>
      <c r="K187" s="13" t="s">
        <v>160</v>
      </c>
      <c r="L187" s="11" t="s">
        <v>134</v>
      </c>
      <c r="M187" s="24">
        <v>10111.120000000001</v>
      </c>
    </row>
    <row r="188" spans="1:13" ht="15" x14ac:dyDescent="0.2">
      <c r="A188" s="14">
        <v>45464</v>
      </c>
      <c r="B188" s="14">
        <v>45464</v>
      </c>
      <c r="C188" s="20" t="s">
        <v>173</v>
      </c>
      <c r="D188" s="10">
        <v>7093</v>
      </c>
      <c r="E188" s="23" t="s">
        <v>119</v>
      </c>
      <c r="F188" s="12" t="s">
        <v>23</v>
      </c>
      <c r="G188" s="12" t="s">
        <v>23</v>
      </c>
      <c r="H188" s="12" t="s">
        <v>23</v>
      </c>
      <c r="I188" s="10" t="e">
        <f>+#REF!</f>
        <v>#REF!</v>
      </c>
      <c r="J188" s="10" t="e">
        <f>+#REF!</f>
        <v>#REF!</v>
      </c>
      <c r="K188" s="13" t="s">
        <v>160</v>
      </c>
      <c r="L188" s="11" t="s">
        <v>145</v>
      </c>
      <c r="M188" s="24">
        <v>10111.120000000001</v>
      </c>
    </row>
    <row r="189" spans="1:13" ht="15" x14ac:dyDescent="0.2">
      <c r="A189" s="14">
        <v>45464</v>
      </c>
      <c r="B189" s="14">
        <v>45464</v>
      </c>
      <c r="C189" s="20" t="s">
        <v>173</v>
      </c>
      <c r="D189" s="10">
        <v>7094</v>
      </c>
      <c r="E189" s="23" t="s">
        <v>119</v>
      </c>
      <c r="F189" s="12" t="s">
        <v>23</v>
      </c>
      <c r="G189" s="12" t="s">
        <v>23</v>
      </c>
      <c r="H189" s="12" t="s">
        <v>23</v>
      </c>
      <c r="I189" s="10" t="e">
        <f>+#REF!</f>
        <v>#REF!</v>
      </c>
      <c r="J189" s="10" t="e">
        <f>+#REF!</f>
        <v>#REF!</v>
      </c>
      <c r="K189" s="13" t="s">
        <v>160</v>
      </c>
      <c r="L189" s="11" t="s">
        <v>144</v>
      </c>
      <c r="M189" s="24">
        <v>10111.120000000001</v>
      </c>
    </row>
    <row r="190" spans="1:13" ht="15" x14ac:dyDescent="0.2">
      <c r="A190" s="14">
        <v>45464</v>
      </c>
      <c r="B190" s="14">
        <v>45464</v>
      </c>
      <c r="C190" s="20" t="s">
        <v>173</v>
      </c>
      <c r="D190" s="10">
        <v>7095</v>
      </c>
      <c r="E190" s="23" t="s">
        <v>119</v>
      </c>
      <c r="F190" s="12" t="s">
        <v>23</v>
      </c>
      <c r="G190" s="12" t="s">
        <v>23</v>
      </c>
      <c r="H190" s="12" t="s">
        <v>23</v>
      </c>
      <c r="I190" s="10" t="e">
        <f>+#REF!</f>
        <v>#REF!</v>
      </c>
      <c r="J190" s="10" t="e">
        <f>+#REF!</f>
        <v>#REF!</v>
      </c>
      <c r="K190" s="13" t="s">
        <v>160</v>
      </c>
      <c r="L190" s="11" t="s">
        <v>144</v>
      </c>
      <c r="M190" s="24">
        <v>10111.120000000001</v>
      </c>
    </row>
    <row r="191" spans="1:13" ht="15" x14ac:dyDescent="0.2">
      <c r="A191" s="14">
        <v>45464</v>
      </c>
      <c r="B191" s="14">
        <v>45464</v>
      </c>
      <c r="C191" s="20" t="s">
        <v>173</v>
      </c>
      <c r="D191" s="10">
        <v>7096</v>
      </c>
      <c r="E191" s="23" t="s">
        <v>120</v>
      </c>
      <c r="F191" s="12" t="s">
        <v>23</v>
      </c>
      <c r="G191" s="12" t="s">
        <v>23</v>
      </c>
      <c r="H191" s="12" t="s">
        <v>23</v>
      </c>
      <c r="I191" s="10" t="e">
        <f>+#REF!</f>
        <v>#REF!</v>
      </c>
      <c r="J191" s="10" t="e">
        <f>+#REF!</f>
        <v>#REF!</v>
      </c>
      <c r="K191" s="13" t="s">
        <v>160</v>
      </c>
      <c r="L191" s="11" t="s">
        <v>144</v>
      </c>
      <c r="M191" s="24">
        <v>6455.18</v>
      </c>
    </row>
    <row r="192" spans="1:13" ht="15" x14ac:dyDescent="0.2">
      <c r="A192" s="14">
        <v>45464</v>
      </c>
      <c r="B192" s="14">
        <v>45464</v>
      </c>
      <c r="C192" s="20" t="s">
        <v>173</v>
      </c>
      <c r="D192" s="10">
        <v>7097</v>
      </c>
      <c r="E192" s="23" t="s">
        <v>120</v>
      </c>
      <c r="F192" s="12" t="s">
        <v>23</v>
      </c>
      <c r="G192" s="12" t="s">
        <v>23</v>
      </c>
      <c r="H192" s="12" t="s">
        <v>23</v>
      </c>
      <c r="I192" s="10" t="e">
        <f>+#REF!</f>
        <v>#REF!</v>
      </c>
      <c r="J192" s="10" t="e">
        <f>+#REF!</f>
        <v>#REF!</v>
      </c>
      <c r="K192" s="13" t="s">
        <v>160</v>
      </c>
      <c r="L192" s="11" t="s">
        <v>144</v>
      </c>
      <c r="M192" s="24">
        <v>6455.18</v>
      </c>
    </row>
    <row r="193" spans="1:13" ht="15" x14ac:dyDescent="0.2">
      <c r="A193" s="14">
        <v>45464</v>
      </c>
      <c r="B193" s="14">
        <v>45464</v>
      </c>
      <c r="C193" s="20" t="s">
        <v>173</v>
      </c>
      <c r="D193" s="10">
        <v>7098</v>
      </c>
      <c r="E193" s="23" t="s">
        <v>120</v>
      </c>
      <c r="F193" s="12" t="s">
        <v>23</v>
      </c>
      <c r="G193" s="12" t="s">
        <v>23</v>
      </c>
      <c r="H193" s="12" t="s">
        <v>23</v>
      </c>
      <c r="I193" s="10" t="e">
        <f>+#REF!</f>
        <v>#REF!</v>
      </c>
      <c r="J193" s="10" t="e">
        <f>+#REF!</f>
        <v>#REF!</v>
      </c>
      <c r="K193" s="13" t="s">
        <v>160</v>
      </c>
      <c r="L193" s="11" t="s">
        <v>144</v>
      </c>
      <c r="M193" s="24">
        <v>6455.18</v>
      </c>
    </row>
    <row r="194" spans="1:13" ht="15" x14ac:dyDescent="0.2">
      <c r="A194" s="14">
        <v>45464</v>
      </c>
      <c r="B194" s="14">
        <v>45464</v>
      </c>
      <c r="C194" s="20" t="s">
        <v>173</v>
      </c>
      <c r="D194" s="10">
        <v>7099</v>
      </c>
      <c r="E194" s="23" t="s">
        <v>120</v>
      </c>
      <c r="F194" s="12" t="s">
        <v>23</v>
      </c>
      <c r="G194" s="12" t="s">
        <v>23</v>
      </c>
      <c r="H194" s="12" t="s">
        <v>23</v>
      </c>
      <c r="I194" s="10" t="e">
        <f>+#REF!</f>
        <v>#REF!</v>
      </c>
      <c r="J194" s="10" t="e">
        <f>+#REF!</f>
        <v>#REF!</v>
      </c>
      <c r="K194" s="13" t="s">
        <v>160</v>
      </c>
      <c r="L194" s="11" t="s">
        <v>144</v>
      </c>
      <c r="M194" s="24">
        <v>6455.18</v>
      </c>
    </row>
    <row r="195" spans="1:13" ht="15" x14ac:dyDescent="0.2">
      <c r="A195" s="14">
        <v>45464</v>
      </c>
      <c r="B195" s="14">
        <v>45464</v>
      </c>
      <c r="C195" s="20" t="s">
        <v>173</v>
      </c>
      <c r="D195" s="10">
        <v>7100</v>
      </c>
      <c r="E195" s="23" t="s">
        <v>120</v>
      </c>
      <c r="F195" s="12" t="s">
        <v>23</v>
      </c>
      <c r="G195" s="12" t="s">
        <v>23</v>
      </c>
      <c r="H195" s="12" t="s">
        <v>23</v>
      </c>
      <c r="I195" s="10" t="e">
        <f>+#REF!</f>
        <v>#REF!</v>
      </c>
      <c r="J195" s="10" t="e">
        <f>+#REF!</f>
        <v>#REF!</v>
      </c>
      <c r="K195" s="13" t="s">
        <v>160</v>
      </c>
      <c r="L195" s="11" t="s">
        <v>144</v>
      </c>
      <c r="M195" s="24">
        <v>6455.18</v>
      </c>
    </row>
    <row r="196" spans="1:13" ht="15" x14ac:dyDescent="0.2">
      <c r="A196" s="14">
        <v>45464</v>
      </c>
      <c r="B196" s="14">
        <v>45464</v>
      </c>
      <c r="C196" s="20" t="s">
        <v>173</v>
      </c>
      <c r="D196" s="10">
        <v>7101</v>
      </c>
      <c r="E196" s="23" t="s">
        <v>120</v>
      </c>
      <c r="F196" s="12" t="s">
        <v>23</v>
      </c>
      <c r="G196" s="12" t="s">
        <v>23</v>
      </c>
      <c r="H196" s="12" t="s">
        <v>23</v>
      </c>
      <c r="I196" s="10" t="e">
        <f>+#REF!</f>
        <v>#REF!</v>
      </c>
      <c r="J196" s="10" t="e">
        <f>+#REF!</f>
        <v>#REF!</v>
      </c>
      <c r="K196" s="13" t="s">
        <v>160</v>
      </c>
      <c r="L196" s="11" t="s">
        <v>146</v>
      </c>
      <c r="M196" s="24">
        <v>6455.18</v>
      </c>
    </row>
    <row r="197" spans="1:13" ht="15" x14ac:dyDescent="0.2">
      <c r="A197" s="14">
        <v>45464</v>
      </c>
      <c r="B197" s="14">
        <v>45464</v>
      </c>
      <c r="C197" s="20" t="s">
        <v>173</v>
      </c>
      <c r="D197" s="10">
        <v>7102</v>
      </c>
      <c r="E197" s="23" t="s">
        <v>121</v>
      </c>
      <c r="F197" s="12" t="s">
        <v>23</v>
      </c>
      <c r="G197" s="12" t="s">
        <v>23</v>
      </c>
      <c r="H197" s="12" t="s">
        <v>23</v>
      </c>
      <c r="I197" s="10" t="e">
        <f>+#REF!</f>
        <v>#REF!</v>
      </c>
      <c r="J197" s="10" t="e">
        <f>+#REF!</f>
        <v>#REF!</v>
      </c>
      <c r="K197" s="13" t="s">
        <v>111</v>
      </c>
      <c r="L197" s="11" t="s">
        <v>141</v>
      </c>
      <c r="M197" s="24">
        <v>7911.9</v>
      </c>
    </row>
    <row r="198" spans="1:13" ht="15" x14ac:dyDescent="0.2">
      <c r="A198" s="14">
        <v>45464</v>
      </c>
      <c r="B198" s="14">
        <v>45464</v>
      </c>
      <c r="C198" s="20" t="s">
        <v>173</v>
      </c>
      <c r="D198" s="10">
        <v>7103</v>
      </c>
      <c r="E198" s="23" t="s">
        <v>121</v>
      </c>
      <c r="F198" s="12" t="s">
        <v>23</v>
      </c>
      <c r="G198" s="12" t="s">
        <v>23</v>
      </c>
      <c r="H198" s="12" t="s">
        <v>23</v>
      </c>
      <c r="I198" s="10" t="e">
        <f>+#REF!</f>
        <v>#REF!</v>
      </c>
      <c r="J198" s="10" t="e">
        <f>+#REF!</f>
        <v>#REF!</v>
      </c>
      <c r="K198" s="13" t="s">
        <v>111</v>
      </c>
      <c r="L198" s="11" t="s">
        <v>141</v>
      </c>
      <c r="M198" s="24">
        <v>7911.9</v>
      </c>
    </row>
    <row r="199" spans="1:13" ht="15" x14ac:dyDescent="0.2">
      <c r="A199" s="14">
        <v>45464</v>
      </c>
      <c r="B199" s="14">
        <v>45464</v>
      </c>
      <c r="C199" s="20" t="s">
        <v>173</v>
      </c>
      <c r="D199" s="10">
        <v>7104</v>
      </c>
      <c r="E199" s="23" t="s">
        <v>121</v>
      </c>
      <c r="F199" s="12" t="s">
        <v>23</v>
      </c>
      <c r="G199" s="12" t="s">
        <v>23</v>
      </c>
      <c r="H199" s="12" t="s">
        <v>23</v>
      </c>
      <c r="I199" s="10" t="e">
        <f>+#REF!</f>
        <v>#REF!</v>
      </c>
      <c r="J199" s="10" t="e">
        <f>+#REF!</f>
        <v>#REF!</v>
      </c>
      <c r="K199" s="13" t="s">
        <v>111</v>
      </c>
      <c r="L199" s="11" t="s">
        <v>147</v>
      </c>
      <c r="M199" s="24">
        <v>7911.9</v>
      </c>
    </row>
    <row r="200" spans="1:13" ht="15" x14ac:dyDescent="0.2">
      <c r="A200" s="14">
        <v>45464</v>
      </c>
      <c r="B200" s="14">
        <v>45464</v>
      </c>
      <c r="C200" s="20" t="s">
        <v>173</v>
      </c>
      <c r="D200" s="10">
        <v>7105</v>
      </c>
      <c r="E200" s="23" t="s">
        <v>121</v>
      </c>
      <c r="F200" s="12" t="s">
        <v>23</v>
      </c>
      <c r="G200" s="12" t="s">
        <v>23</v>
      </c>
      <c r="H200" s="12" t="s">
        <v>23</v>
      </c>
      <c r="I200" s="10" t="e">
        <f>+#REF!</f>
        <v>#REF!</v>
      </c>
      <c r="J200" s="10" t="e">
        <f>+#REF!</f>
        <v>#REF!</v>
      </c>
      <c r="K200" s="13" t="s">
        <v>111</v>
      </c>
      <c r="L200" s="11" t="s">
        <v>147</v>
      </c>
      <c r="M200" s="24">
        <v>7911.9</v>
      </c>
    </row>
    <row r="201" spans="1:13" ht="15" x14ac:dyDescent="0.2">
      <c r="A201" s="14">
        <v>45464</v>
      </c>
      <c r="B201" s="14">
        <v>45464</v>
      </c>
      <c r="C201" s="20" t="s">
        <v>173</v>
      </c>
      <c r="D201" s="10">
        <v>7106</v>
      </c>
      <c r="E201" s="23" t="s">
        <v>121</v>
      </c>
      <c r="F201" s="12" t="s">
        <v>23</v>
      </c>
      <c r="G201" s="12" t="s">
        <v>23</v>
      </c>
      <c r="H201" s="12" t="s">
        <v>23</v>
      </c>
      <c r="I201" s="10" t="e">
        <f>+#REF!</f>
        <v>#REF!</v>
      </c>
      <c r="J201" s="10" t="e">
        <f>+#REF!</f>
        <v>#REF!</v>
      </c>
      <c r="K201" s="13" t="s">
        <v>111</v>
      </c>
      <c r="L201" s="11" t="s">
        <v>144</v>
      </c>
      <c r="M201" s="24">
        <v>7911.9</v>
      </c>
    </row>
    <row r="202" spans="1:13" ht="15" x14ac:dyDescent="0.2">
      <c r="A202" s="14">
        <v>45464</v>
      </c>
      <c r="B202" s="14">
        <v>45464</v>
      </c>
      <c r="C202" s="20" t="s">
        <v>173</v>
      </c>
      <c r="D202" s="10">
        <v>7107</v>
      </c>
      <c r="E202" s="23" t="s">
        <v>121</v>
      </c>
      <c r="F202" s="12" t="s">
        <v>23</v>
      </c>
      <c r="G202" s="12" t="s">
        <v>23</v>
      </c>
      <c r="H202" s="12" t="s">
        <v>23</v>
      </c>
      <c r="I202" s="10" t="e">
        <f>+#REF!</f>
        <v>#REF!</v>
      </c>
      <c r="J202" s="10" t="e">
        <f>+#REF!</f>
        <v>#REF!</v>
      </c>
      <c r="K202" s="13" t="s">
        <v>111</v>
      </c>
      <c r="L202" s="11" t="s">
        <v>144</v>
      </c>
      <c r="M202" s="24">
        <v>7911.9</v>
      </c>
    </row>
    <row r="203" spans="1:13" ht="15" x14ac:dyDescent="0.2">
      <c r="A203" s="14">
        <v>45464</v>
      </c>
      <c r="B203" s="14">
        <v>45464</v>
      </c>
      <c r="C203" s="20" t="s">
        <v>173</v>
      </c>
      <c r="D203" s="10">
        <v>7108</v>
      </c>
      <c r="E203" s="23" t="s">
        <v>121</v>
      </c>
      <c r="F203" s="12" t="s">
        <v>23</v>
      </c>
      <c r="G203" s="12" t="s">
        <v>23</v>
      </c>
      <c r="H203" s="12" t="s">
        <v>23</v>
      </c>
      <c r="I203" s="10" t="e">
        <f>+#REF!</f>
        <v>#REF!</v>
      </c>
      <c r="J203" s="10" t="e">
        <f>+#REF!</f>
        <v>#REF!</v>
      </c>
      <c r="K203" s="13" t="s">
        <v>111</v>
      </c>
      <c r="L203" s="11" t="s">
        <v>144</v>
      </c>
      <c r="M203" s="24">
        <v>7911.9</v>
      </c>
    </row>
    <row r="204" spans="1:13" ht="15" x14ac:dyDescent="0.2">
      <c r="A204" s="14">
        <v>45464</v>
      </c>
      <c r="B204" s="14">
        <v>45464</v>
      </c>
      <c r="C204" s="20" t="s">
        <v>173</v>
      </c>
      <c r="D204" s="10">
        <v>7109</v>
      </c>
      <c r="E204" s="23" t="s">
        <v>121</v>
      </c>
      <c r="F204" s="12" t="s">
        <v>23</v>
      </c>
      <c r="G204" s="12" t="s">
        <v>23</v>
      </c>
      <c r="H204" s="12" t="s">
        <v>23</v>
      </c>
      <c r="I204" s="10" t="e">
        <f>+#REF!</f>
        <v>#REF!</v>
      </c>
      <c r="J204" s="10" t="e">
        <f>+#REF!</f>
        <v>#REF!</v>
      </c>
      <c r="K204" s="13" t="s">
        <v>111</v>
      </c>
      <c r="L204" s="11" t="s">
        <v>144</v>
      </c>
      <c r="M204" s="24">
        <v>7911.9</v>
      </c>
    </row>
    <row r="205" spans="1:13" ht="15" x14ac:dyDescent="0.2">
      <c r="A205" s="14">
        <v>45464</v>
      </c>
      <c r="B205" s="14">
        <v>45464</v>
      </c>
      <c r="C205" s="20" t="s">
        <v>173</v>
      </c>
      <c r="D205" s="10">
        <v>7110</v>
      </c>
      <c r="E205" s="23" t="s">
        <v>121</v>
      </c>
      <c r="F205" s="12" t="s">
        <v>23</v>
      </c>
      <c r="G205" s="12" t="s">
        <v>23</v>
      </c>
      <c r="H205" s="12" t="s">
        <v>23</v>
      </c>
      <c r="I205" s="10" t="e">
        <f>+#REF!</f>
        <v>#REF!</v>
      </c>
      <c r="J205" s="10" t="e">
        <f>+#REF!</f>
        <v>#REF!</v>
      </c>
      <c r="K205" s="13" t="s">
        <v>111</v>
      </c>
      <c r="L205" s="11" t="s">
        <v>5</v>
      </c>
      <c r="M205" s="24">
        <v>7911.9</v>
      </c>
    </row>
    <row r="206" spans="1:13" ht="15" x14ac:dyDescent="0.2">
      <c r="A206" s="14">
        <v>45464</v>
      </c>
      <c r="B206" s="14">
        <v>45464</v>
      </c>
      <c r="C206" s="20" t="s">
        <v>173</v>
      </c>
      <c r="D206" s="10">
        <v>7111</v>
      </c>
      <c r="E206" s="23" t="s">
        <v>121</v>
      </c>
      <c r="F206" s="12" t="s">
        <v>23</v>
      </c>
      <c r="G206" s="12" t="s">
        <v>23</v>
      </c>
      <c r="H206" s="12" t="s">
        <v>23</v>
      </c>
      <c r="I206" s="10" t="e">
        <f>+#REF!</f>
        <v>#REF!</v>
      </c>
      <c r="J206" s="10" t="e">
        <f>+#REF!</f>
        <v>#REF!</v>
      </c>
      <c r="K206" s="13" t="s">
        <v>111</v>
      </c>
      <c r="L206" s="11" t="s">
        <v>5</v>
      </c>
      <c r="M206" s="24">
        <v>7911.9</v>
      </c>
    </row>
    <row r="207" spans="1:13" ht="15" x14ac:dyDescent="0.2">
      <c r="A207" s="14">
        <v>45464</v>
      </c>
      <c r="B207" s="14">
        <v>45464</v>
      </c>
      <c r="C207" s="20" t="s">
        <v>173</v>
      </c>
      <c r="D207" s="10">
        <v>7112</v>
      </c>
      <c r="E207" s="23" t="s">
        <v>121</v>
      </c>
      <c r="F207" s="12" t="s">
        <v>23</v>
      </c>
      <c r="G207" s="12" t="s">
        <v>23</v>
      </c>
      <c r="H207" s="12" t="s">
        <v>23</v>
      </c>
      <c r="I207" s="10" t="e">
        <f>+#REF!</f>
        <v>#REF!</v>
      </c>
      <c r="J207" s="10" t="e">
        <f>+#REF!</f>
        <v>#REF!</v>
      </c>
      <c r="K207" s="13" t="s">
        <v>111</v>
      </c>
      <c r="L207" s="11" t="s">
        <v>5</v>
      </c>
      <c r="M207" s="24">
        <v>7911.9</v>
      </c>
    </row>
    <row r="208" spans="1:13" ht="15" x14ac:dyDescent="0.2">
      <c r="A208" s="14">
        <v>45464</v>
      </c>
      <c r="B208" s="14">
        <v>45464</v>
      </c>
      <c r="C208" s="20" t="s">
        <v>173</v>
      </c>
      <c r="D208" s="10">
        <v>7113</v>
      </c>
      <c r="E208" s="23" t="s">
        <v>121</v>
      </c>
      <c r="F208" s="12" t="s">
        <v>23</v>
      </c>
      <c r="G208" s="12" t="s">
        <v>23</v>
      </c>
      <c r="H208" s="12" t="s">
        <v>23</v>
      </c>
      <c r="I208" s="10" t="e">
        <f>+#REF!</f>
        <v>#REF!</v>
      </c>
      <c r="J208" s="10" t="e">
        <f>+#REF!</f>
        <v>#REF!</v>
      </c>
      <c r="K208" s="13" t="s">
        <v>111</v>
      </c>
      <c r="L208" s="11" t="s">
        <v>5</v>
      </c>
      <c r="M208" s="24">
        <v>7911.9</v>
      </c>
    </row>
    <row r="209" spans="1:13" ht="15" x14ac:dyDescent="0.2">
      <c r="A209" s="14">
        <v>45464</v>
      </c>
      <c r="B209" s="14">
        <v>45464</v>
      </c>
      <c r="C209" s="20" t="s">
        <v>173</v>
      </c>
      <c r="D209" s="10">
        <v>7114</v>
      </c>
      <c r="E209" s="23" t="s">
        <v>122</v>
      </c>
      <c r="F209" s="12" t="s">
        <v>23</v>
      </c>
      <c r="G209" s="12" t="s">
        <v>23</v>
      </c>
      <c r="H209" s="12" t="s">
        <v>23</v>
      </c>
      <c r="I209" s="10" t="e">
        <f>+#REF!</f>
        <v>#REF!</v>
      </c>
      <c r="J209" s="10" t="e">
        <f>+#REF!</f>
        <v>#REF!</v>
      </c>
      <c r="K209" s="13" t="s">
        <v>111</v>
      </c>
      <c r="L209" s="11" t="s">
        <v>144</v>
      </c>
      <c r="M209" s="24">
        <f>2828.8*1.18</f>
        <v>3337.9839999999999</v>
      </c>
    </row>
    <row r="210" spans="1:13" ht="15" x14ac:dyDescent="0.2">
      <c r="A210" s="14">
        <v>45464</v>
      </c>
      <c r="B210" s="14">
        <v>45464</v>
      </c>
      <c r="C210" s="20" t="s">
        <v>173</v>
      </c>
      <c r="D210" s="10">
        <v>7115</v>
      </c>
      <c r="E210" s="23" t="s">
        <v>122</v>
      </c>
      <c r="F210" s="12" t="s">
        <v>23</v>
      </c>
      <c r="G210" s="12" t="s">
        <v>23</v>
      </c>
      <c r="H210" s="12" t="s">
        <v>23</v>
      </c>
      <c r="I210" s="10" t="e">
        <f>+#REF!</f>
        <v>#REF!</v>
      </c>
      <c r="J210" s="10" t="e">
        <f>+#REF!</f>
        <v>#REF!</v>
      </c>
      <c r="K210" s="13" t="s">
        <v>111</v>
      </c>
      <c r="L210" s="11" t="s">
        <v>144</v>
      </c>
      <c r="M210" s="24">
        <f t="shared" ref="M210:M216" si="0">2828.8*1.18</f>
        <v>3337.9839999999999</v>
      </c>
    </row>
    <row r="211" spans="1:13" ht="15" x14ac:dyDescent="0.2">
      <c r="A211" s="14">
        <v>45464</v>
      </c>
      <c r="B211" s="14">
        <v>45464</v>
      </c>
      <c r="C211" s="20" t="s">
        <v>173</v>
      </c>
      <c r="D211" s="10">
        <v>7116</v>
      </c>
      <c r="E211" s="23" t="s">
        <v>122</v>
      </c>
      <c r="F211" s="12" t="s">
        <v>23</v>
      </c>
      <c r="G211" s="12" t="s">
        <v>23</v>
      </c>
      <c r="H211" s="12" t="s">
        <v>23</v>
      </c>
      <c r="I211" s="10" t="e">
        <f>+#REF!</f>
        <v>#REF!</v>
      </c>
      <c r="J211" s="10" t="e">
        <f>+#REF!</f>
        <v>#REF!</v>
      </c>
      <c r="K211" s="13" t="s">
        <v>111</v>
      </c>
      <c r="L211" s="11" t="s">
        <v>144</v>
      </c>
      <c r="M211" s="24">
        <f t="shared" si="0"/>
        <v>3337.9839999999999</v>
      </c>
    </row>
    <row r="212" spans="1:13" ht="15" x14ac:dyDescent="0.2">
      <c r="A212" s="14">
        <v>45464</v>
      </c>
      <c r="B212" s="14">
        <v>45464</v>
      </c>
      <c r="C212" s="20" t="s">
        <v>173</v>
      </c>
      <c r="D212" s="10">
        <v>7117</v>
      </c>
      <c r="E212" s="23" t="s">
        <v>122</v>
      </c>
      <c r="F212" s="12" t="s">
        <v>23</v>
      </c>
      <c r="G212" s="12" t="s">
        <v>23</v>
      </c>
      <c r="H212" s="12" t="s">
        <v>23</v>
      </c>
      <c r="I212" s="10" t="e">
        <f>+#REF!</f>
        <v>#REF!</v>
      </c>
      <c r="J212" s="10" t="e">
        <f>+#REF!</f>
        <v>#REF!</v>
      </c>
      <c r="K212" s="13" t="s">
        <v>111</v>
      </c>
      <c r="L212" s="11" t="s">
        <v>144</v>
      </c>
      <c r="M212" s="24">
        <f t="shared" si="0"/>
        <v>3337.9839999999999</v>
      </c>
    </row>
    <row r="213" spans="1:13" ht="15" x14ac:dyDescent="0.2">
      <c r="A213" s="14">
        <v>45464</v>
      </c>
      <c r="B213" s="14">
        <v>45464</v>
      </c>
      <c r="C213" s="20" t="s">
        <v>173</v>
      </c>
      <c r="D213" s="10">
        <v>7118</v>
      </c>
      <c r="E213" s="23" t="s">
        <v>122</v>
      </c>
      <c r="F213" s="12" t="s">
        <v>23</v>
      </c>
      <c r="G213" s="12" t="s">
        <v>23</v>
      </c>
      <c r="H213" s="12" t="s">
        <v>23</v>
      </c>
      <c r="I213" s="10" t="e">
        <f>+#REF!</f>
        <v>#REF!</v>
      </c>
      <c r="J213" s="10" t="e">
        <f>+#REF!</f>
        <v>#REF!</v>
      </c>
      <c r="K213" s="13" t="s">
        <v>111</v>
      </c>
      <c r="L213" s="11" t="s">
        <v>144</v>
      </c>
      <c r="M213" s="24">
        <f t="shared" si="0"/>
        <v>3337.9839999999999</v>
      </c>
    </row>
    <row r="214" spans="1:13" ht="15" x14ac:dyDescent="0.2">
      <c r="A214" s="14">
        <v>45464</v>
      </c>
      <c r="B214" s="14">
        <v>45464</v>
      </c>
      <c r="C214" s="20" t="s">
        <v>173</v>
      </c>
      <c r="D214" s="10">
        <v>7119</v>
      </c>
      <c r="E214" s="23" t="s">
        <v>122</v>
      </c>
      <c r="F214" s="12" t="s">
        <v>23</v>
      </c>
      <c r="G214" s="12" t="s">
        <v>23</v>
      </c>
      <c r="H214" s="12" t="s">
        <v>23</v>
      </c>
      <c r="I214" s="10" t="e">
        <f>+#REF!</f>
        <v>#REF!</v>
      </c>
      <c r="J214" s="10" t="e">
        <f>+#REF!</f>
        <v>#REF!</v>
      </c>
      <c r="K214" s="13" t="s">
        <v>111</v>
      </c>
      <c r="L214" s="11" t="s">
        <v>144</v>
      </c>
      <c r="M214" s="24">
        <f t="shared" si="0"/>
        <v>3337.9839999999999</v>
      </c>
    </row>
    <row r="215" spans="1:13" ht="15" x14ac:dyDescent="0.2">
      <c r="A215" s="14">
        <v>45464</v>
      </c>
      <c r="B215" s="14">
        <v>45464</v>
      </c>
      <c r="C215" s="20" t="s">
        <v>173</v>
      </c>
      <c r="D215" s="10">
        <v>7120</v>
      </c>
      <c r="E215" s="23" t="s">
        <v>122</v>
      </c>
      <c r="F215" s="12" t="s">
        <v>23</v>
      </c>
      <c r="G215" s="12" t="s">
        <v>23</v>
      </c>
      <c r="H215" s="12" t="s">
        <v>23</v>
      </c>
      <c r="I215" s="10" t="e">
        <f>+#REF!</f>
        <v>#REF!</v>
      </c>
      <c r="J215" s="10" t="e">
        <f>+#REF!</f>
        <v>#REF!</v>
      </c>
      <c r="K215" s="13" t="s">
        <v>111</v>
      </c>
      <c r="L215" s="11" t="s">
        <v>145</v>
      </c>
      <c r="M215" s="24">
        <f t="shared" si="0"/>
        <v>3337.9839999999999</v>
      </c>
    </row>
    <row r="216" spans="1:13" ht="15" x14ac:dyDescent="0.2">
      <c r="A216" s="14">
        <v>45464</v>
      </c>
      <c r="B216" s="14">
        <v>45464</v>
      </c>
      <c r="C216" s="20" t="s">
        <v>173</v>
      </c>
      <c r="D216" s="10">
        <v>7121</v>
      </c>
      <c r="E216" s="23" t="s">
        <v>122</v>
      </c>
      <c r="F216" s="12" t="s">
        <v>23</v>
      </c>
      <c r="G216" s="12" t="s">
        <v>23</v>
      </c>
      <c r="H216" s="12" t="s">
        <v>23</v>
      </c>
      <c r="I216" s="10" t="e">
        <f>+#REF!</f>
        <v>#REF!</v>
      </c>
      <c r="J216" s="10" t="e">
        <f>+#REF!</f>
        <v>#REF!</v>
      </c>
      <c r="K216" s="13" t="s">
        <v>111</v>
      </c>
      <c r="L216" s="11" t="s">
        <v>145</v>
      </c>
      <c r="M216" s="24">
        <f t="shared" si="0"/>
        <v>3337.9839999999999</v>
      </c>
    </row>
    <row r="217" spans="1:13" ht="15" x14ac:dyDescent="0.2">
      <c r="A217" s="14">
        <v>45464</v>
      </c>
      <c r="B217" s="14">
        <v>45464</v>
      </c>
      <c r="C217" s="20" t="s">
        <v>173</v>
      </c>
      <c r="D217" s="10">
        <v>7122</v>
      </c>
      <c r="E217" s="23" t="s">
        <v>123</v>
      </c>
      <c r="F217" s="12" t="s">
        <v>23</v>
      </c>
      <c r="G217" s="12" t="s">
        <v>23</v>
      </c>
      <c r="H217" s="12" t="s">
        <v>23</v>
      </c>
      <c r="I217" s="10" t="e">
        <f>+#REF!</f>
        <v>#REF!</v>
      </c>
      <c r="J217" s="10" t="e">
        <f>+#REF!</f>
        <v>#REF!</v>
      </c>
      <c r="K217" s="13" t="s">
        <v>160</v>
      </c>
      <c r="L217" s="11" t="s">
        <v>144</v>
      </c>
      <c r="M217" s="24">
        <v>11634.8</v>
      </c>
    </row>
    <row r="218" spans="1:13" ht="15" x14ac:dyDescent="0.2">
      <c r="A218" s="14">
        <v>45464</v>
      </c>
      <c r="B218" s="14">
        <v>45464</v>
      </c>
      <c r="C218" s="20" t="s">
        <v>173</v>
      </c>
      <c r="D218" s="10">
        <v>7123</v>
      </c>
      <c r="E218" s="23" t="s">
        <v>123</v>
      </c>
      <c r="F218" s="12" t="s">
        <v>23</v>
      </c>
      <c r="G218" s="12" t="s">
        <v>23</v>
      </c>
      <c r="H218" s="12" t="s">
        <v>23</v>
      </c>
      <c r="I218" s="10" t="e">
        <f>+#REF!</f>
        <v>#REF!</v>
      </c>
      <c r="J218" s="10" t="e">
        <f>+#REF!</f>
        <v>#REF!</v>
      </c>
      <c r="K218" s="13" t="s">
        <v>160</v>
      </c>
      <c r="L218" s="11" t="s">
        <v>144</v>
      </c>
      <c r="M218" s="24">
        <v>11634.8</v>
      </c>
    </row>
    <row r="219" spans="1:13" ht="15" x14ac:dyDescent="0.2">
      <c r="A219" s="14">
        <v>45464</v>
      </c>
      <c r="B219" s="14">
        <v>45464</v>
      </c>
      <c r="C219" s="20" t="s">
        <v>173</v>
      </c>
      <c r="D219" s="10">
        <v>7124</v>
      </c>
      <c r="E219" s="23" t="s">
        <v>123</v>
      </c>
      <c r="F219" s="12" t="s">
        <v>23</v>
      </c>
      <c r="G219" s="12" t="s">
        <v>23</v>
      </c>
      <c r="H219" s="12" t="s">
        <v>23</v>
      </c>
      <c r="I219" s="10" t="e">
        <f>+#REF!</f>
        <v>#REF!</v>
      </c>
      <c r="J219" s="10" t="e">
        <f>+#REF!</f>
        <v>#REF!</v>
      </c>
      <c r="K219" s="13" t="s">
        <v>160</v>
      </c>
      <c r="L219" s="11" t="s">
        <v>5</v>
      </c>
      <c r="M219" s="24">
        <v>11634.8</v>
      </c>
    </row>
    <row r="220" spans="1:13" ht="15" x14ac:dyDescent="0.2">
      <c r="A220" s="14">
        <v>45464</v>
      </c>
      <c r="B220" s="14">
        <v>45464</v>
      </c>
      <c r="C220" s="20" t="s">
        <v>173</v>
      </c>
      <c r="D220" s="10">
        <v>7125</v>
      </c>
      <c r="E220" s="23" t="s">
        <v>123</v>
      </c>
      <c r="F220" s="12" t="s">
        <v>23</v>
      </c>
      <c r="G220" s="12" t="s">
        <v>23</v>
      </c>
      <c r="H220" s="12" t="s">
        <v>23</v>
      </c>
      <c r="I220" s="10" t="e">
        <f>+#REF!</f>
        <v>#REF!</v>
      </c>
      <c r="J220" s="10" t="e">
        <f>+#REF!</f>
        <v>#REF!</v>
      </c>
      <c r="K220" s="13" t="s">
        <v>160</v>
      </c>
      <c r="L220" s="11" t="s">
        <v>5</v>
      </c>
      <c r="M220" s="24">
        <v>11634.8</v>
      </c>
    </row>
    <row r="221" spans="1:13" ht="15" x14ac:dyDescent="0.2">
      <c r="A221" s="14">
        <v>45464</v>
      </c>
      <c r="B221" s="14">
        <v>45464</v>
      </c>
      <c r="C221" s="20" t="s">
        <v>173</v>
      </c>
      <c r="D221" s="10">
        <v>7126</v>
      </c>
      <c r="E221" s="23" t="s">
        <v>123</v>
      </c>
      <c r="F221" s="12" t="s">
        <v>23</v>
      </c>
      <c r="G221" s="12" t="s">
        <v>23</v>
      </c>
      <c r="H221" s="12" t="s">
        <v>23</v>
      </c>
      <c r="I221" s="10" t="e">
        <f>+#REF!</f>
        <v>#REF!</v>
      </c>
      <c r="J221" s="10" t="e">
        <f>+#REF!</f>
        <v>#REF!</v>
      </c>
      <c r="K221" s="13" t="s">
        <v>160</v>
      </c>
      <c r="L221" s="11" t="s">
        <v>5</v>
      </c>
      <c r="M221" s="24">
        <v>11634.8</v>
      </c>
    </row>
    <row r="222" spans="1:13" ht="15" x14ac:dyDescent="0.2">
      <c r="A222" s="14">
        <v>45464</v>
      </c>
      <c r="B222" s="14">
        <v>45464</v>
      </c>
      <c r="C222" s="20" t="s">
        <v>173</v>
      </c>
      <c r="D222" s="10">
        <v>7127</v>
      </c>
      <c r="E222" s="23" t="s">
        <v>124</v>
      </c>
      <c r="F222" s="12" t="s">
        <v>23</v>
      </c>
      <c r="G222" s="12" t="s">
        <v>23</v>
      </c>
      <c r="H222" s="12" t="s">
        <v>23</v>
      </c>
      <c r="I222" s="10" t="e">
        <f>+#REF!</f>
        <v>#REF!</v>
      </c>
      <c r="J222" s="10" t="e">
        <f>+#REF!</f>
        <v>#REF!</v>
      </c>
      <c r="K222" s="13" t="s">
        <v>160</v>
      </c>
      <c r="L222" s="11" t="s">
        <v>134</v>
      </c>
      <c r="M222" s="24">
        <v>3701.96</v>
      </c>
    </row>
    <row r="223" spans="1:13" ht="15" x14ac:dyDescent="0.2">
      <c r="A223" s="14">
        <v>45464</v>
      </c>
      <c r="B223" s="14">
        <v>45464</v>
      </c>
      <c r="C223" s="20" t="s">
        <v>173</v>
      </c>
      <c r="D223" s="10">
        <v>7128</v>
      </c>
      <c r="E223" s="23" t="s">
        <v>124</v>
      </c>
      <c r="F223" s="12" t="s">
        <v>23</v>
      </c>
      <c r="G223" s="12" t="s">
        <v>23</v>
      </c>
      <c r="H223" s="12" t="s">
        <v>23</v>
      </c>
      <c r="I223" s="10" t="e">
        <f>+#REF!</f>
        <v>#REF!</v>
      </c>
      <c r="J223" s="10" t="e">
        <f>+#REF!</f>
        <v>#REF!</v>
      </c>
      <c r="K223" s="13" t="s">
        <v>160</v>
      </c>
      <c r="L223" s="11" t="s">
        <v>134</v>
      </c>
      <c r="M223" s="24">
        <v>3701.96</v>
      </c>
    </row>
    <row r="224" spans="1:13" ht="15" x14ac:dyDescent="0.2">
      <c r="A224" s="14">
        <v>45464</v>
      </c>
      <c r="B224" s="14">
        <v>45464</v>
      </c>
      <c r="C224" s="20" t="s">
        <v>173</v>
      </c>
      <c r="D224" s="10">
        <v>7129</v>
      </c>
      <c r="E224" s="23" t="s">
        <v>124</v>
      </c>
      <c r="F224" s="12" t="s">
        <v>23</v>
      </c>
      <c r="G224" s="12" t="s">
        <v>23</v>
      </c>
      <c r="H224" s="12" t="s">
        <v>23</v>
      </c>
      <c r="I224" s="10" t="e">
        <f>+#REF!</f>
        <v>#REF!</v>
      </c>
      <c r="J224" s="10" t="e">
        <f>+#REF!</f>
        <v>#REF!</v>
      </c>
      <c r="K224" s="13" t="s">
        <v>160</v>
      </c>
      <c r="L224" s="11" t="s">
        <v>134</v>
      </c>
      <c r="M224" s="24">
        <v>3701.96</v>
      </c>
    </row>
    <row r="225" spans="1:13" ht="15" x14ac:dyDescent="0.2">
      <c r="A225" s="14">
        <v>45464</v>
      </c>
      <c r="B225" s="14">
        <v>45464</v>
      </c>
      <c r="C225" s="20" t="s">
        <v>173</v>
      </c>
      <c r="D225" s="10">
        <v>7130</v>
      </c>
      <c r="E225" s="23" t="s">
        <v>124</v>
      </c>
      <c r="F225" s="12" t="s">
        <v>23</v>
      </c>
      <c r="G225" s="12" t="s">
        <v>23</v>
      </c>
      <c r="H225" s="12" t="s">
        <v>23</v>
      </c>
      <c r="I225" s="10" t="e">
        <f>+#REF!</f>
        <v>#REF!</v>
      </c>
      <c r="J225" s="10" t="e">
        <f>+#REF!</f>
        <v>#REF!</v>
      </c>
      <c r="K225" s="13" t="s">
        <v>160</v>
      </c>
      <c r="L225" s="11" t="s">
        <v>134</v>
      </c>
      <c r="M225" s="24">
        <v>3701.96</v>
      </c>
    </row>
    <row r="226" spans="1:13" ht="15" x14ac:dyDescent="0.2">
      <c r="A226" s="14">
        <v>45464</v>
      </c>
      <c r="B226" s="14">
        <v>45464</v>
      </c>
      <c r="C226" s="20" t="s">
        <v>173</v>
      </c>
      <c r="D226" s="10">
        <v>7131</v>
      </c>
      <c r="E226" s="23" t="s">
        <v>124</v>
      </c>
      <c r="F226" s="12" t="s">
        <v>23</v>
      </c>
      <c r="G226" s="12" t="s">
        <v>23</v>
      </c>
      <c r="H226" s="12" t="s">
        <v>23</v>
      </c>
      <c r="I226" s="10" t="e">
        <f>+#REF!</f>
        <v>#REF!</v>
      </c>
      <c r="J226" s="10" t="e">
        <f>+#REF!</f>
        <v>#REF!</v>
      </c>
      <c r="K226" s="13" t="s">
        <v>160</v>
      </c>
      <c r="L226" s="11" t="s">
        <v>134</v>
      </c>
      <c r="M226" s="24">
        <v>3701.96</v>
      </c>
    </row>
    <row r="227" spans="1:13" ht="15" x14ac:dyDescent="0.2">
      <c r="A227" s="14">
        <v>45464</v>
      </c>
      <c r="B227" s="14">
        <v>45464</v>
      </c>
      <c r="C227" s="20" t="s">
        <v>173</v>
      </c>
      <c r="D227" s="10">
        <v>7132</v>
      </c>
      <c r="E227" s="23" t="s">
        <v>124</v>
      </c>
      <c r="F227" s="12" t="s">
        <v>23</v>
      </c>
      <c r="G227" s="12" t="s">
        <v>23</v>
      </c>
      <c r="H227" s="12" t="s">
        <v>23</v>
      </c>
      <c r="I227" s="10" t="e">
        <f>+#REF!</f>
        <v>#REF!</v>
      </c>
      <c r="J227" s="10" t="e">
        <f>+#REF!</f>
        <v>#REF!</v>
      </c>
      <c r="K227" s="13" t="s">
        <v>160</v>
      </c>
      <c r="L227" s="11" t="s">
        <v>134</v>
      </c>
      <c r="M227" s="24">
        <v>3701.96</v>
      </c>
    </row>
    <row r="228" spans="1:13" ht="15" x14ac:dyDescent="0.2">
      <c r="A228" s="14">
        <v>45464</v>
      </c>
      <c r="B228" s="14">
        <v>45464</v>
      </c>
      <c r="C228" s="20" t="s">
        <v>173</v>
      </c>
      <c r="D228" s="10">
        <v>7133</v>
      </c>
      <c r="E228" s="23" t="s">
        <v>124</v>
      </c>
      <c r="F228" s="12" t="s">
        <v>23</v>
      </c>
      <c r="G228" s="12" t="s">
        <v>23</v>
      </c>
      <c r="H228" s="12" t="s">
        <v>23</v>
      </c>
      <c r="I228" s="10" t="e">
        <f>+#REF!</f>
        <v>#REF!</v>
      </c>
      <c r="J228" s="10" t="e">
        <f>+#REF!</f>
        <v>#REF!</v>
      </c>
      <c r="K228" s="13" t="s">
        <v>160</v>
      </c>
      <c r="L228" s="11" t="s">
        <v>134</v>
      </c>
      <c r="M228" s="24">
        <v>3701.96</v>
      </c>
    </row>
    <row r="229" spans="1:13" ht="15" x14ac:dyDescent="0.2">
      <c r="A229" s="14">
        <v>45464</v>
      </c>
      <c r="B229" s="14">
        <v>45464</v>
      </c>
      <c r="C229" s="20" t="s">
        <v>173</v>
      </c>
      <c r="D229" s="10">
        <v>7134</v>
      </c>
      <c r="E229" s="23" t="s">
        <v>124</v>
      </c>
      <c r="F229" s="12" t="s">
        <v>23</v>
      </c>
      <c r="G229" s="12" t="s">
        <v>23</v>
      </c>
      <c r="H229" s="12" t="s">
        <v>23</v>
      </c>
      <c r="I229" s="10" t="e">
        <f>+#REF!</f>
        <v>#REF!</v>
      </c>
      <c r="J229" s="10" t="e">
        <f>+#REF!</f>
        <v>#REF!</v>
      </c>
      <c r="K229" s="13" t="s">
        <v>160</v>
      </c>
      <c r="L229" s="11" t="s">
        <v>134</v>
      </c>
      <c r="M229" s="24">
        <v>3701.96</v>
      </c>
    </row>
    <row r="230" spans="1:13" ht="15" x14ac:dyDescent="0.2">
      <c r="A230" s="14">
        <v>45464</v>
      </c>
      <c r="B230" s="14">
        <v>45464</v>
      </c>
      <c r="C230" s="20" t="s">
        <v>173</v>
      </c>
      <c r="D230" s="10">
        <v>7135</v>
      </c>
      <c r="E230" s="23" t="s">
        <v>124</v>
      </c>
      <c r="F230" s="12" t="s">
        <v>23</v>
      </c>
      <c r="G230" s="12" t="s">
        <v>23</v>
      </c>
      <c r="H230" s="12" t="s">
        <v>23</v>
      </c>
      <c r="I230" s="10" t="e">
        <f>+#REF!</f>
        <v>#REF!</v>
      </c>
      <c r="J230" s="10" t="e">
        <f>+#REF!</f>
        <v>#REF!</v>
      </c>
      <c r="K230" s="13" t="s">
        <v>160</v>
      </c>
      <c r="L230" s="11" t="s">
        <v>134</v>
      </c>
      <c r="M230" s="24">
        <v>3701.96</v>
      </c>
    </row>
    <row r="231" spans="1:13" ht="15" x14ac:dyDescent="0.2">
      <c r="A231" s="14">
        <v>45464</v>
      </c>
      <c r="B231" s="14">
        <v>45464</v>
      </c>
      <c r="C231" s="20" t="s">
        <v>173</v>
      </c>
      <c r="D231" s="10">
        <v>7136</v>
      </c>
      <c r="E231" s="23" t="s">
        <v>124</v>
      </c>
      <c r="F231" s="12" t="s">
        <v>23</v>
      </c>
      <c r="G231" s="12" t="s">
        <v>23</v>
      </c>
      <c r="H231" s="12" t="s">
        <v>23</v>
      </c>
      <c r="I231" s="10" t="e">
        <f>+#REF!</f>
        <v>#REF!</v>
      </c>
      <c r="J231" s="10" t="e">
        <f>+#REF!</f>
        <v>#REF!</v>
      </c>
      <c r="K231" s="13" t="s">
        <v>160</v>
      </c>
      <c r="L231" s="11" t="s">
        <v>134</v>
      </c>
      <c r="M231" s="24">
        <v>3701.96</v>
      </c>
    </row>
    <row r="232" spans="1:13" ht="15" x14ac:dyDescent="0.2">
      <c r="A232" s="14">
        <v>45464</v>
      </c>
      <c r="B232" s="14">
        <v>45464</v>
      </c>
      <c r="C232" s="20" t="s">
        <v>173</v>
      </c>
      <c r="D232" s="10">
        <v>7137</v>
      </c>
      <c r="E232" s="23" t="s">
        <v>124</v>
      </c>
      <c r="F232" s="12" t="s">
        <v>23</v>
      </c>
      <c r="G232" s="12" t="s">
        <v>23</v>
      </c>
      <c r="H232" s="12" t="s">
        <v>23</v>
      </c>
      <c r="I232" s="10" t="e">
        <f>+#REF!</f>
        <v>#REF!</v>
      </c>
      <c r="J232" s="10" t="e">
        <f>+#REF!</f>
        <v>#REF!</v>
      </c>
      <c r="K232" s="13" t="s">
        <v>160</v>
      </c>
      <c r="L232" s="11" t="s">
        <v>134</v>
      </c>
      <c r="M232" s="24">
        <v>3701.96</v>
      </c>
    </row>
    <row r="233" spans="1:13" ht="15" x14ac:dyDescent="0.2">
      <c r="A233" s="14">
        <v>45464</v>
      </c>
      <c r="B233" s="14">
        <v>45464</v>
      </c>
      <c r="C233" s="20" t="s">
        <v>173</v>
      </c>
      <c r="D233" s="10">
        <v>7138</v>
      </c>
      <c r="E233" s="23" t="s">
        <v>124</v>
      </c>
      <c r="F233" s="12" t="s">
        <v>23</v>
      </c>
      <c r="G233" s="12" t="s">
        <v>23</v>
      </c>
      <c r="H233" s="12" t="s">
        <v>23</v>
      </c>
      <c r="I233" s="10" t="e">
        <f>+#REF!</f>
        <v>#REF!</v>
      </c>
      <c r="J233" s="10" t="e">
        <f>+#REF!</f>
        <v>#REF!</v>
      </c>
      <c r="K233" s="13" t="s">
        <v>160</v>
      </c>
      <c r="L233" s="11" t="s">
        <v>134</v>
      </c>
      <c r="M233" s="24">
        <v>3701.96</v>
      </c>
    </row>
    <row r="234" spans="1:13" ht="15" x14ac:dyDescent="0.2">
      <c r="A234" s="14">
        <v>45464</v>
      </c>
      <c r="B234" s="14">
        <v>45464</v>
      </c>
      <c r="C234" s="20" t="s">
        <v>173</v>
      </c>
      <c r="D234" s="10">
        <v>7139</v>
      </c>
      <c r="E234" s="23" t="s">
        <v>124</v>
      </c>
      <c r="F234" s="12" t="s">
        <v>23</v>
      </c>
      <c r="G234" s="12" t="s">
        <v>23</v>
      </c>
      <c r="H234" s="12" t="s">
        <v>23</v>
      </c>
      <c r="I234" s="10" t="e">
        <f>+#REF!</f>
        <v>#REF!</v>
      </c>
      <c r="J234" s="10" t="e">
        <f>+#REF!</f>
        <v>#REF!</v>
      </c>
      <c r="K234" s="13" t="s">
        <v>160</v>
      </c>
      <c r="L234" s="11" t="s">
        <v>134</v>
      </c>
      <c r="M234" s="24">
        <v>3701.96</v>
      </c>
    </row>
    <row r="235" spans="1:13" ht="15" x14ac:dyDescent="0.2">
      <c r="A235" s="14">
        <v>45464</v>
      </c>
      <c r="B235" s="14">
        <v>45464</v>
      </c>
      <c r="C235" s="20" t="s">
        <v>173</v>
      </c>
      <c r="D235" s="10">
        <v>7140</v>
      </c>
      <c r="E235" s="23" t="s">
        <v>124</v>
      </c>
      <c r="F235" s="12" t="s">
        <v>23</v>
      </c>
      <c r="G235" s="12" t="s">
        <v>23</v>
      </c>
      <c r="H235" s="12" t="s">
        <v>23</v>
      </c>
      <c r="I235" s="10" t="e">
        <f>+#REF!</f>
        <v>#REF!</v>
      </c>
      <c r="J235" s="10" t="e">
        <f>+#REF!</f>
        <v>#REF!</v>
      </c>
      <c r="K235" s="13" t="s">
        <v>160</v>
      </c>
      <c r="L235" s="11" t="s">
        <v>134</v>
      </c>
      <c r="M235" s="24">
        <v>3701.96</v>
      </c>
    </row>
    <row r="236" spans="1:13" ht="15" x14ac:dyDescent="0.2">
      <c r="A236" s="14">
        <v>45464</v>
      </c>
      <c r="B236" s="14">
        <v>45464</v>
      </c>
      <c r="C236" s="20" t="s">
        <v>173</v>
      </c>
      <c r="D236" s="10">
        <v>7141</v>
      </c>
      <c r="E236" s="23" t="s">
        <v>124</v>
      </c>
      <c r="F236" s="12" t="s">
        <v>23</v>
      </c>
      <c r="G236" s="12" t="s">
        <v>23</v>
      </c>
      <c r="H236" s="12" t="s">
        <v>23</v>
      </c>
      <c r="I236" s="10" t="e">
        <f>+#REF!</f>
        <v>#REF!</v>
      </c>
      <c r="J236" s="10" t="e">
        <f>+#REF!</f>
        <v>#REF!</v>
      </c>
      <c r="K236" s="13" t="s">
        <v>160</v>
      </c>
      <c r="L236" s="11" t="s">
        <v>134</v>
      </c>
      <c r="M236" s="24">
        <v>3701.96</v>
      </c>
    </row>
    <row r="237" spans="1:13" ht="15" x14ac:dyDescent="0.2">
      <c r="A237" s="14">
        <v>45464</v>
      </c>
      <c r="B237" s="14">
        <v>45464</v>
      </c>
      <c r="C237" s="20" t="s">
        <v>173</v>
      </c>
      <c r="D237" s="10">
        <v>7142</v>
      </c>
      <c r="E237" s="23" t="s">
        <v>124</v>
      </c>
      <c r="F237" s="12" t="s">
        <v>23</v>
      </c>
      <c r="G237" s="12" t="s">
        <v>23</v>
      </c>
      <c r="H237" s="12" t="s">
        <v>23</v>
      </c>
      <c r="I237" s="10" t="e">
        <f>+#REF!</f>
        <v>#REF!</v>
      </c>
      <c r="J237" s="10" t="e">
        <f>+#REF!</f>
        <v>#REF!</v>
      </c>
      <c r="K237" s="13" t="s">
        <v>160</v>
      </c>
      <c r="L237" s="11" t="s">
        <v>144</v>
      </c>
      <c r="M237" s="24">
        <v>3701.96</v>
      </c>
    </row>
    <row r="238" spans="1:13" ht="15" x14ac:dyDescent="0.2">
      <c r="A238" s="14">
        <v>45464</v>
      </c>
      <c r="B238" s="14">
        <v>45464</v>
      </c>
      <c r="C238" s="20" t="s">
        <v>173</v>
      </c>
      <c r="D238" s="10">
        <v>7143</v>
      </c>
      <c r="E238" s="23" t="s">
        <v>124</v>
      </c>
      <c r="F238" s="12" t="s">
        <v>23</v>
      </c>
      <c r="G238" s="12" t="s">
        <v>23</v>
      </c>
      <c r="H238" s="12" t="s">
        <v>23</v>
      </c>
      <c r="I238" s="10" t="e">
        <f>+#REF!</f>
        <v>#REF!</v>
      </c>
      <c r="J238" s="10" t="e">
        <f>+#REF!</f>
        <v>#REF!</v>
      </c>
      <c r="K238" s="13" t="s">
        <v>160</v>
      </c>
      <c r="L238" s="11" t="s">
        <v>144</v>
      </c>
      <c r="M238" s="24">
        <v>3701.96</v>
      </c>
    </row>
    <row r="239" spans="1:13" ht="15" x14ac:dyDescent="0.2">
      <c r="A239" s="14">
        <v>45464</v>
      </c>
      <c r="B239" s="14">
        <v>45464</v>
      </c>
      <c r="C239" s="20" t="s">
        <v>173</v>
      </c>
      <c r="D239" s="10">
        <v>7144</v>
      </c>
      <c r="E239" s="23" t="s">
        <v>124</v>
      </c>
      <c r="F239" s="12" t="s">
        <v>23</v>
      </c>
      <c r="G239" s="12" t="s">
        <v>23</v>
      </c>
      <c r="H239" s="12" t="s">
        <v>23</v>
      </c>
      <c r="I239" s="10" t="e">
        <f>+#REF!</f>
        <v>#REF!</v>
      </c>
      <c r="J239" s="10" t="e">
        <f>+#REF!</f>
        <v>#REF!</v>
      </c>
      <c r="K239" s="13" t="s">
        <v>160</v>
      </c>
      <c r="L239" s="11" t="s">
        <v>5</v>
      </c>
      <c r="M239" s="24">
        <v>3701.96</v>
      </c>
    </row>
    <row r="240" spans="1:13" ht="15" x14ac:dyDescent="0.2">
      <c r="A240" s="14">
        <v>45464</v>
      </c>
      <c r="B240" s="14">
        <v>45464</v>
      </c>
      <c r="C240" s="20" t="s">
        <v>173</v>
      </c>
      <c r="D240" s="10">
        <v>7145</v>
      </c>
      <c r="E240" s="23" t="s">
        <v>124</v>
      </c>
      <c r="F240" s="12" t="s">
        <v>23</v>
      </c>
      <c r="G240" s="12" t="s">
        <v>23</v>
      </c>
      <c r="H240" s="12" t="s">
        <v>23</v>
      </c>
      <c r="I240" s="10" t="e">
        <f>+#REF!</f>
        <v>#REF!</v>
      </c>
      <c r="J240" s="10" t="e">
        <f>+#REF!</f>
        <v>#REF!</v>
      </c>
      <c r="K240" s="13" t="s">
        <v>160</v>
      </c>
      <c r="L240" s="11" t="s">
        <v>5</v>
      </c>
      <c r="M240" s="24">
        <v>3701.96</v>
      </c>
    </row>
    <row r="241" spans="1:13" ht="15" x14ac:dyDescent="0.2">
      <c r="A241" s="14">
        <v>45464</v>
      </c>
      <c r="B241" s="14">
        <v>45464</v>
      </c>
      <c r="C241" s="20" t="s">
        <v>173</v>
      </c>
      <c r="D241" s="10">
        <v>7146</v>
      </c>
      <c r="E241" s="23" t="s">
        <v>124</v>
      </c>
      <c r="F241" s="12" t="s">
        <v>23</v>
      </c>
      <c r="G241" s="12" t="s">
        <v>23</v>
      </c>
      <c r="H241" s="12" t="s">
        <v>23</v>
      </c>
      <c r="I241" s="10" t="e">
        <f>+#REF!</f>
        <v>#REF!</v>
      </c>
      <c r="J241" s="10" t="e">
        <f>+#REF!</f>
        <v>#REF!</v>
      </c>
      <c r="K241" s="13" t="s">
        <v>160</v>
      </c>
      <c r="L241" s="11" t="s">
        <v>5</v>
      </c>
      <c r="M241" s="24">
        <v>3701.96</v>
      </c>
    </row>
    <row r="242" spans="1:13" ht="15" x14ac:dyDescent="0.2">
      <c r="A242" s="14">
        <v>45464</v>
      </c>
      <c r="B242" s="14">
        <v>45464</v>
      </c>
      <c r="C242" s="20" t="s">
        <v>173</v>
      </c>
      <c r="D242" s="10">
        <v>7147</v>
      </c>
      <c r="E242" s="23" t="s">
        <v>124</v>
      </c>
      <c r="F242" s="12" t="s">
        <v>23</v>
      </c>
      <c r="G242" s="12" t="s">
        <v>23</v>
      </c>
      <c r="H242" s="12" t="s">
        <v>23</v>
      </c>
      <c r="I242" s="10" t="e">
        <f>+#REF!</f>
        <v>#REF!</v>
      </c>
      <c r="J242" s="10" t="e">
        <f>+#REF!</f>
        <v>#REF!</v>
      </c>
      <c r="K242" s="13" t="s">
        <v>160</v>
      </c>
      <c r="L242" s="11" t="s">
        <v>5</v>
      </c>
      <c r="M242" s="24">
        <v>3701.96</v>
      </c>
    </row>
    <row r="243" spans="1:13" ht="15" x14ac:dyDescent="0.2">
      <c r="A243" s="14">
        <v>45464</v>
      </c>
      <c r="B243" s="14">
        <v>45464</v>
      </c>
      <c r="C243" s="20" t="s">
        <v>173</v>
      </c>
      <c r="D243" s="10">
        <v>7148</v>
      </c>
      <c r="E243" s="23" t="s">
        <v>124</v>
      </c>
      <c r="F243" s="12" t="s">
        <v>23</v>
      </c>
      <c r="G243" s="12" t="s">
        <v>23</v>
      </c>
      <c r="H243" s="12" t="s">
        <v>23</v>
      </c>
      <c r="I243" s="10" t="e">
        <f>+#REF!</f>
        <v>#REF!</v>
      </c>
      <c r="J243" s="10" t="e">
        <f>+#REF!</f>
        <v>#REF!</v>
      </c>
      <c r="K243" s="13" t="s">
        <v>160</v>
      </c>
      <c r="L243" s="11" t="s">
        <v>5</v>
      </c>
      <c r="M243" s="24">
        <v>3701.96</v>
      </c>
    </row>
    <row r="244" spans="1:13" ht="15" x14ac:dyDescent="0.2">
      <c r="A244" s="14">
        <v>45464</v>
      </c>
      <c r="B244" s="14">
        <v>45464</v>
      </c>
      <c r="C244" s="20" t="s">
        <v>173</v>
      </c>
      <c r="D244" s="10">
        <v>7149</v>
      </c>
      <c r="E244" s="23" t="s">
        <v>124</v>
      </c>
      <c r="F244" s="12" t="s">
        <v>23</v>
      </c>
      <c r="G244" s="12" t="s">
        <v>23</v>
      </c>
      <c r="H244" s="12" t="s">
        <v>23</v>
      </c>
      <c r="I244" s="10" t="e">
        <f>+#REF!</f>
        <v>#REF!</v>
      </c>
      <c r="J244" s="10" t="e">
        <f>+#REF!</f>
        <v>#REF!</v>
      </c>
      <c r="K244" s="13" t="s">
        <v>160</v>
      </c>
      <c r="L244" s="11" t="s">
        <v>5</v>
      </c>
      <c r="M244" s="24">
        <v>3701.96</v>
      </c>
    </row>
    <row r="245" spans="1:13" ht="15" x14ac:dyDescent="0.2">
      <c r="A245" s="14">
        <v>45464</v>
      </c>
      <c r="B245" s="14">
        <v>45464</v>
      </c>
      <c r="C245" s="20" t="s">
        <v>173</v>
      </c>
      <c r="D245" s="10">
        <v>7150</v>
      </c>
      <c r="E245" s="23" t="s">
        <v>124</v>
      </c>
      <c r="F245" s="12" t="s">
        <v>23</v>
      </c>
      <c r="G245" s="12" t="s">
        <v>23</v>
      </c>
      <c r="H245" s="12" t="s">
        <v>23</v>
      </c>
      <c r="I245" s="10" t="e">
        <f>+#REF!</f>
        <v>#REF!</v>
      </c>
      <c r="J245" s="10" t="e">
        <f>+#REF!</f>
        <v>#REF!</v>
      </c>
      <c r="K245" s="13" t="s">
        <v>160</v>
      </c>
      <c r="L245" s="11" t="s">
        <v>5</v>
      </c>
      <c r="M245" s="24">
        <v>3701.96</v>
      </c>
    </row>
    <row r="246" spans="1:13" ht="15" x14ac:dyDescent="0.2">
      <c r="A246" s="14">
        <v>45464</v>
      </c>
      <c r="B246" s="14">
        <v>45464</v>
      </c>
      <c r="C246" s="20" t="s">
        <v>173</v>
      </c>
      <c r="D246" s="10">
        <v>7151</v>
      </c>
      <c r="E246" s="23" t="s">
        <v>124</v>
      </c>
      <c r="F246" s="12" t="s">
        <v>23</v>
      </c>
      <c r="G246" s="12" t="s">
        <v>23</v>
      </c>
      <c r="H246" s="12" t="s">
        <v>23</v>
      </c>
      <c r="I246" s="10" t="e">
        <f>+#REF!</f>
        <v>#REF!</v>
      </c>
      <c r="J246" s="10" t="e">
        <f>+#REF!</f>
        <v>#REF!</v>
      </c>
      <c r="K246" s="13" t="s">
        <v>160</v>
      </c>
      <c r="L246" s="11" t="s">
        <v>5</v>
      </c>
      <c r="M246" s="24">
        <v>3701.96</v>
      </c>
    </row>
    <row r="247" spans="1:13" ht="15" x14ac:dyDescent="0.2">
      <c r="A247" s="14">
        <v>45464</v>
      </c>
      <c r="B247" s="14">
        <v>45464</v>
      </c>
      <c r="C247" s="20" t="s">
        <v>173</v>
      </c>
      <c r="D247" s="10">
        <v>7152</v>
      </c>
      <c r="E247" s="23" t="s">
        <v>124</v>
      </c>
      <c r="F247" s="12" t="s">
        <v>23</v>
      </c>
      <c r="G247" s="12" t="s">
        <v>23</v>
      </c>
      <c r="H247" s="12" t="s">
        <v>23</v>
      </c>
      <c r="I247" s="10" t="e">
        <f>+#REF!</f>
        <v>#REF!</v>
      </c>
      <c r="J247" s="10" t="e">
        <f>+#REF!</f>
        <v>#REF!</v>
      </c>
      <c r="K247" s="13" t="s">
        <v>160</v>
      </c>
      <c r="L247" s="11" t="s">
        <v>5</v>
      </c>
      <c r="M247" s="24">
        <v>3701.96</v>
      </c>
    </row>
    <row r="248" spans="1:13" ht="15" x14ac:dyDescent="0.2">
      <c r="A248" s="14">
        <v>45464</v>
      </c>
      <c r="B248" s="14">
        <v>45464</v>
      </c>
      <c r="C248" s="20" t="s">
        <v>173</v>
      </c>
      <c r="D248" s="10">
        <v>7153</v>
      </c>
      <c r="E248" s="23" t="s">
        <v>124</v>
      </c>
      <c r="F248" s="12" t="s">
        <v>23</v>
      </c>
      <c r="G248" s="12" t="s">
        <v>23</v>
      </c>
      <c r="H248" s="12" t="s">
        <v>23</v>
      </c>
      <c r="I248" s="10" t="e">
        <f>+#REF!</f>
        <v>#REF!</v>
      </c>
      <c r="J248" s="10" t="e">
        <f>+#REF!</f>
        <v>#REF!</v>
      </c>
      <c r="K248" s="13" t="s">
        <v>160</v>
      </c>
      <c r="L248" s="11" t="s">
        <v>5</v>
      </c>
      <c r="M248" s="24">
        <v>3701.96</v>
      </c>
    </row>
    <row r="249" spans="1:13" ht="15" x14ac:dyDescent="0.2">
      <c r="A249" s="14">
        <v>45464</v>
      </c>
      <c r="B249" s="14">
        <v>45464</v>
      </c>
      <c r="C249" s="20" t="s">
        <v>173</v>
      </c>
      <c r="D249" s="10">
        <v>7154</v>
      </c>
      <c r="E249" s="23" t="s">
        <v>124</v>
      </c>
      <c r="F249" s="12" t="s">
        <v>23</v>
      </c>
      <c r="G249" s="12" t="s">
        <v>23</v>
      </c>
      <c r="H249" s="12" t="s">
        <v>23</v>
      </c>
      <c r="I249" s="10" t="e">
        <f>+#REF!</f>
        <v>#REF!</v>
      </c>
      <c r="J249" s="10" t="e">
        <f>+#REF!</f>
        <v>#REF!</v>
      </c>
      <c r="K249" s="13" t="s">
        <v>160</v>
      </c>
      <c r="L249" s="11" t="s">
        <v>5</v>
      </c>
      <c r="M249" s="24">
        <v>3701.96</v>
      </c>
    </row>
    <row r="250" spans="1:13" ht="15" x14ac:dyDescent="0.2">
      <c r="A250" s="14">
        <v>45464</v>
      </c>
      <c r="B250" s="14">
        <v>45464</v>
      </c>
      <c r="C250" s="20" t="s">
        <v>173</v>
      </c>
      <c r="D250" s="10">
        <v>7155</v>
      </c>
      <c r="E250" s="23" t="s">
        <v>124</v>
      </c>
      <c r="F250" s="12" t="s">
        <v>23</v>
      </c>
      <c r="G250" s="12" t="s">
        <v>23</v>
      </c>
      <c r="H250" s="12" t="s">
        <v>23</v>
      </c>
      <c r="I250" s="10" t="e">
        <f>+#REF!</f>
        <v>#REF!</v>
      </c>
      <c r="J250" s="10" t="e">
        <f>+#REF!</f>
        <v>#REF!</v>
      </c>
      <c r="K250" s="13" t="s">
        <v>160</v>
      </c>
      <c r="L250" s="11" t="s">
        <v>5</v>
      </c>
      <c r="M250" s="24">
        <v>3701.96</v>
      </c>
    </row>
    <row r="251" spans="1:13" ht="15" x14ac:dyDescent="0.2">
      <c r="A251" s="14">
        <v>45464</v>
      </c>
      <c r="B251" s="14">
        <v>45464</v>
      </c>
      <c r="C251" s="20" t="s">
        <v>173</v>
      </c>
      <c r="D251" s="10">
        <v>7156</v>
      </c>
      <c r="E251" s="23" t="s">
        <v>124</v>
      </c>
      <c r="F251" s="12" t="s">
        <v>23</v>
      </c>
      <c r="G251" s="12" t="s">
        <v>23</v>
      </c>
      <c r="H251" s="12" t="s">
        <v>23</v>
      </c>
      <c r="I251" s="10" t="e">
        <f>+#REF!</f>
        <v>#REF!</v>
      </c>
      <c r="J251" s="10" t="e">
        <f>+#REF!</f>
        <v>#REF!</v>
      </c>
      <c r="K251" s="13" t="s">
        <v>160</v>
      </c>
      <c r="L251" s="11" t="s">
        <v>5</v>
      </c>
      <c r="M251" s="24">
        <v>3701.96</v>
      </c>
    </row>
    <row r="252" spans="1:13" ht="15" x14ac:dyDescent="0.2">
      <c r="A252" s="14">
        <v>45464</v>
      </c>
      <c r="B252" s="14">
        <v>45464</v>
      </c>
      <c r="C252" s="20" t="s">
        <v>173</v>
      </c>
      <c r="D252" s="10">
        <v>7157</v>
      </c>
      <c r="E252" s="23" t="s">
        <v>124</v>
      </c>
      <c r="F252" s="12" t="s">
        <v>23</v>
      </c>
      <c r="G252" s="12" t="s">
        <v>23</v>
      </c>
      <c r="H252" s="12" t="s">
        <v>23</v>
      </c>
      <c r="I252" s="10" t="e">
        <f>+#REF!</f>
        <v>#REF!</v>
      </c>
      <c r="J252" s="10" t="e">
        <f>+#REF!</f>
        <v>#REF!</v>
      </c>
      <c r="K252" s="13" t="s">
        <v>160</v>
      </c>
      <c r="L252" s="11" t="s">
        <v>5</v>
      </c>
      <c r="M252" s="24">
        <v>3701.96</v>
      </c>
    </row>
    <row r="253" spans="1:13" ht="15" x14ac:dyDescent="0.2">
      <c r="A253" s="14">
        <v>45464</v>
      </c>
      <c r="B253" s="14">
        <v>45464</v>
      </c>
      <c r="C253" s="20" t="s">
        <v>173</v>
      </c>
      <c r="D253" s="10">
        <v>7158</v>
      </c>
      <c r="E253" s="23" t="s">
        <v>124</v>
      </c>
      <c r="F253" s="12" t="s">
        <v>23</v>
      </c>
      <c r="G253" s="12" t="s">
        <v>23</v>
      </c>
      <c r="H253" s="12" t="s">
        <v>23</v>
      </c>
      <c r="I253" s="10" t="e">
        <f>+#REF!</f>
        <v>#REF!</v>
      </c>
      <c r="J253" s="10" t="e">
        <f>+#REF!</f>
        <v>#REF!</v>
      </c>
      <c r="K253" s="13" t="s">
        <v>160</v>
      </c>
      <c r="L253" s="11" t="s">
        <v>5</v>
      </c>
      <c r="M253" s="24">
        <v>3701.96</v>
      </c>
    </row>
    <row r="254" spans="1:13" ht="15" x14ac:dyDescent="0.2">
      <c r="A254" s="14">
        <v>45464</v>
      </c>
      <c r="B254" s="14">
        <v>45464</v>
      </c>
      <c r="C254" s="20" t="s">
        <v>173</v>
      </c>
      <c r="D254" s="10">
        <v>7159</v>
      </c>
      <c r="E254" s="23" t="s">
        <v>124</v>
      </c>
      <c r="F254" s="12" t="s">
        <v>23</v>
      </c>
      <c r="G254" s="12" t="s">
        <v>23</v>
      </c>
      <c r="H254" s="12" t="s">
        <v>23</v>
      </c>
      <c r="I254" s="10" t="e">
        <f>+#REF!</f>
        <v>#REF!</v>
      </c>
      <c r="J254" s="10" t="e">
        <f>+#REF!</f>
        <v>#REF!</v>
      </c>
      <c r="K254" s="13" t="s">
        <v>160</v>
      </c>
      <c r="L254" s="11" t="s">
        <v>5</v>
      </c>
      <c r="M254" s="24">
        <v>3701.96</v>
      </c>
    </row>
    <row r="255" spans="1:13" ht="15" x14ac:dyDescent="0.2">
      <c r="A255" s="14">
        <v>45464</v>
      </c>
      <c r="B255" s="14">
        <v>45464</v>
      </c>
      <c r="C255" s="20" t="s">
        <v>173</v>
      </c>
      <c r="D255" s="10">
        <v>7160</v>
      </c>
      <c r="E255" s="23" t="s">
        <v>124</v>
      </c>
      <c r="F255" s="12" t="s">
        <v>23</v>
      </c>
      <c r="G255" s="12" t="s">
        <v>23</v>
      </c>
      <c r="H255" s="12" t="s">
        <v>23</v>
      </c>
      <c r="I255" s="10" t="e">
        <f>+#REF!</f>
        <v>#REF!</v>
      </c>
      <c r="J255" s="10" t="e">
        <f>+#REF!</f>
        <v>#REF!</v>
      </c>
      <c r="K255" s="13" t="s">
        <v>160</v>
      </c>
      <c r="L255" s="11" t="s">
        <v>5</v>
      </c>
      <c r="M255" s="24">
        <v>3701.96</v>
      </c>
    </row>
    <row r="256" spans="1:13" ht="15" x14ac:dyDescent="0.2">
      <c r="A256" s="14">
        <v>45464</v>
      </c>
      <c r="B256" s="14">
        <v>45464</v>
      </c>
      <c r="C256" s="20" t="s">
        <v>173</v>
      </c>
      <c r="D256" s="10">
        <v>7161</v>
      </c>
      <c r="E256" s="23" t="s">
        <v>124</v>
      </c>
      <c r="F256" s="12" t="s">
        <v>23</v>
      </c>
      <c r="G256" s="12" t="s">
        <v>23</v>
      </c>
      <c r="H256" s="12" t="s">
        <v>23</v>
      </c>
      <c r="I256" s="10" t="e">
        <f>+#REF!</f>
        <v>#REF!</v>
      </c>
      <c r="J256" s="10" t="e">
        <f>+#REF!</f>
        <v>#REF!</v>
      </c>
      <c r="K256" s="13" t="s">
        <v>160</v>
      </c>
      <c r="L256" s="11" t="s">
        <v>5</v>
      </c>
      <c r="M256" s="24">
        <v>3701.96</v>
      </c>
    </row>
    <row r="257" spans="1:13" ht="15" x14ac:dyDescent="0.2">
      <c r="A257" s="14">
        <v>45464</v>
      </c>
      <c r="B257" s="14">
        <v>45464</v>
      </c>
      <c r="C257" s="20" t="s">
        <v>173</v>
      </c>
      <c r="D257" s="10">
        <v>7162</v>
      </c>
      <c r="E257" s="23" t="s">
        <v>125</v>
      </c>
      <c r="F257" s="12" t="s">
        <v>23</v>
      </c>
      <c r="G257" s="12" t="s">
        <v>23</v>
      </c>
      <c r="H257" s="12" t="s">
        <v>23</v>
      </c>
      <c r="I257" s="10" t="e">
        <f>+#REF!</f>
        <v>#REF!</v>
      </c>
      <c r="J257" s="10" t="e">
        <f>+#REF!</f>
        <v>#REF!</v>
      </c>
      <c r="K257" s="13" t="s">
        <v>111</v>
      </c>
      <c r="L257" s="11" t="s">
        <v>137</v>
      </c>
      <c r="M257" s="24">
        <v>11706.77</v>
      </c>
    </row>
    <row r="258" spans="1:13" ht="15" x14ac:dyDescent="0.2">
      <c r="A258" s="14">
        <v>45464</v>
      </c>
      <c r="B258" s="14">
        <v>45464</v>
      </c>
      <c r="C258" s="20" t="s">
        <v>173</v>
      </c>
      <c r="D258" s="10">
        <v>7163</v>
      </c>
      <c r="E258" s="23" t="s">
        <v>125</v>
      </c>
      <c r="F258" s="12" t="s">
        <v>23</v>
      </c>
      <c r="G258" s="12" t="s">
        <v>23</v>
      </c>
      <c r="H258" s="12" t="s">
        <v>23</v>
      </c>
      <c r="I258" s="10" t="e">
        <f>+#REF!</f>
        <v>#REF!</v>
      </c>
      <c r="J258" s="10" t="e">
        <f>+#REF!</f>
        <v>#REF!</v>
      </c>
      <c r="K258" s="13" t="s">
        <v>111</v>
      </c>
      <c r="L258" s="11" t="s">
        <v>137</v>
      </c>
      <c r="M258" s="24">
        <v>11706.77</v>
      </c>
    </row>
    <row r="259" spans="1:13" ht="15" x14ac:dyDescent="0.2">
      <c r="A259" s="14">
        <v>45464</v>
      </c>
      <c r="B259" s="14">
        <v>45464</v>
      </c>
      <c r="C259" s="20" t="s">
        <v>173</v>
      </c>
      <c r="D259" s="10">
        <v>7164</v>
      </c>
      <c r="E259" s="23" t="s">
        <v>125</v>
      </c>
      <c r="F259" s="12" t="s">
        <v>23</v>
      </c>
      <c r="G259" s="12" t="s">
        <v>23</v>
      </c>
      <c r="H259" s="12" t="s">
        <v>23</v>
      </c>
      <c r="I259" s="10" t="e">
        <f>+#REF!</f>
        <v>#REF!</v>
      </c>
      <c r="J259" s="10" t="e">
        <f>+#REF!</f>
        <v>#REF!</v>
      </c>
      <c r="K259" s="13" t="s">
        <v>111</v>
      </c>
      <c r="L259" s="11" t="s">
        <v>150</v>
      </c>
      <c r="M259" s="24">
        <v>11706.77</v>
      </c>
    </row>
    <row r="260" spans="1:13" ht="15" x14ac:dyDescent="0.2">
      <c r="A260" s="14">
        <v>45464</v>
      </c>
      <c r="B260" s="14">
        <v>45464</v>
      </c>
      <c r="C260" s="20" t="s">
        <v>173</v>
      </c>
      <c r="D260" s="10">
        <v>7165</v>
      </c>
      <c r="E260" s="23" t="s">
        <v>125</v>
      </c>
      <c r="F260" s="12" t="s">
        <v>23</v>
      </c>
      <c r="G260" s="12" t="s">
        <v>23</v>
      </c>
      <c r="H260" s="12" t="s">
        <v>23</v>
      </c>
      <c r="I260" s="10" t="e">
        <f>+#REF!</f>
        <v>#REF!</v>
      </c>
      <c r="J260" s="10" t="e">
        <f>+#REF!</f>
        <v>#REF!</v>
      </c>
      <c r="K260" s="13" t="s">
        <v>111</v>
      </c>
      <c r="L260" s="11" t="s">
        <v>148</v>
      </c>
      <c r="M260" s="24">
        <v>11706.77</v>
      </c>
    </row>
    <row r="261" spans="1:13" ht="15" x14ac:dyDescent="0.2">
      <c r="A261" s="14">
        <v>45464</v>
      </c>
      <c r="B261" s="14">
        <v>45464</v>
      </c>
      <c r="C261" s="20" t="s">
        <v>173</v>
      </c>
      <c r="D261" s="10">
        <v>7166</v>
      </c>
      <c r="E261" s="23" t="s">
        <v>125</v>
      </c>
      <c r="F261" s="12" t="s">
        <v>23</v>
      </c>
      <c r="G261" s="12" t="s">
        <v>23</v>
      </c>
      <c r="H261" s="12" t="s">
        <v>23</v>
      </c>
      <c r="I261" s="10" t="e">
        <f>+#REF!</f>
        <v>#REF!</v>
      </c>
      <c r="J261" s="10" t="e">
        <f>+#REF!</f>
        <v>#REF!</v>
      </c>
      <c r="K261" s="13" t="s">
        <v>111</v>
      </c>
      <c r="L261" s="11" t="s">
        <v>149</v>
      </c>
      <c r="M261" s="24">
        <v>11706.77</v>
      </c>
    </row>
    <row r="262" spans="1:13" ht="15" x14ac:dyDescent="0.2">
      <c r="A262" s="14">
        <v>45464</v>
      </c>
      <c r="B262" s="14">
        <v>45464</v>
      </c>
      <c r="C262" s="20" t="s">
        <v>173</v>
      </c>
      <c r="D262" s="10">
        <v>7167</v>
      </c>
      <c r="E262" s="23" t="s">
        <v>125</v>
      </c>
      <c r="F262" s="12" t="s">
        <v>23</v>
      </c>
      <c r="G262" s="12" t="s">
        <v>23</v>
      </c>
      <c r="H262" s="12" t="s">
        <v>23</v>
      </c>
      <c r="I262" s="10" t="e">
        <f>+#REF!</f>
        <v>#REF!</v>
      </c>
      <c r="J262" s="10" t="e">
        <f>+#REF!</f>
        <v>#REF!</v>
      </c>
      <c r="K262" s="13" t="s">
        <v>111</v>
      </c>
      <c r="L262" s="11" t="s">
        <v>149</v>
      </c>
      <c r="M262" s="24">
        <v>11706.77</v>
      </c>
    </row>
    <row r="263" spans="1:13" ht="15" x14ac:dyDescent="0.2">
      <c r="A263" s="14">
        <v>45464</v>
      </c>
      <c r="B263" s="14">
        <v>45464</v>
      </c>
      <c r="C263" s="20" t="s">
        <v>173</v>
      </c>
      <c r="D263" s="10">
        <v>7168</v>
      </c>
      <c r="E263" s="23" t="s">
        <v>125</v>
      </c>
      <c r="F263" s="12" t="s">
        <v>23</v>
      </c>
      <c r="G263" s="12" t="s">
        <v>23</v>
      </c>
      <c r="H263" s="12" t="s">
        <v>23</v>
      </c>
      <c r="I263" s="10" t="e">
        <f>+#REF!</f>
        <v>#REF!</v>
      </c>
      <c r="J263" s="10" t="e">
        <f>+#REF!</f>
        <v>#REF!</v>
      </c>
      <c r="K263" s="13" t="s">
        <v>111</v>
      </c>
      <c r="L263" s="11" t="s">
        <v>141</v>
      </c>
      <c r="M263" s="24">
        <v>11706.77</v>
      </c>
    </row>
    <row r="264" spans="1:13" ht="15" x14ac:dyDescent="0.2">
      <c r="A264" s="14">
        <v>45464</v>
      </c>
      <c r="B264" s="14">
        <v>45464</v>
      </c>
      <c r="C264" s="20" t="s">
        <v>173</v>
      </c>
      <c r="D264" s="10">
        <v>7169</v>
      </c>
      <c r="E264" s="23" t="s">
        <v>125</v>
      </c>
      <c r="F264" s="12" t="s">
        <v>23</v>
      </c>
      <c r="G264" s="12" t="s">
        <v>23</v>
      </c>
      <c r="H264" s="12" t="s">
        <v>23</v>
      </c>
      <c r="I264" s="10" t="e">
        <f>+#REF!</f>
        <v>#REF!</v>
      </c>
      <c r="J264" s="10" t="e">
        <f>+#REF!</f>
        <v>#REF!</v>
      </c>
      <c r="K264" s="13" t="s">
        <v>111</v>
      </c>
      <c r="L264" s="11" t="s">
        <v>151</v>
      </c>
      <c r="M264" s="24">
        <v>11706.77</v>
      </c>
    </row>
    <row r="265" spans="1:13" ht="15" x14ac:dyDescent="0.2">
      <c r="A265" s="14">
        <v>45464</v>
      </c>
      <c r="B265" s="14">
        <v>45464</v>
      </c>
      <c r="C265" s="20" t="s">
        <v>173</v>
      </c>
      <c r="D265" s="10">
        <v>7170</v>
      </c>
      <c r="E265" s="23" t="s">
        <v>125</v>
      </c>
      <c r="F265" s="12" t="s">
        <v>23</v>
      </c>
      <c r="G265" s="12" t="s">
        <v>23</v>
      </c>
      <c r="H265" s="12" t="s">
        <v>23</v>
      </c>
      <c r="I265" s="10" t="e">
        <f>+#REF!</f>
        <v>#REF!</v>
      </c>
      <c r="J265" s="10" t="e">
        <f>+#REF!</f>
        <v>#REF!</v>
      </c>
      <c r="K265" s="13" t="s">
        <v>111</v>
      </c>
      <c r="L265" s="11" t="s">
        <v>147</v>
      </c>
      <c r="M265" s="24">
        <v>11706.77</v>
      </c>
    </row>
    <row r="266" spans="1:13" ht="15" x14ac:dyDescent="0.2">
      <c r="A266" s="14">
        <v>45464</v>
      </c>
      <c r="B266" s="14">
        <v>45464</v>
      </c>
      <c r="C266" s="20" t="s">
        <v>173</v>
      </c>
      <c r="D266" s="10">
        <v>7171</v>
      </c>
      <c r="E266" s="23" t="s">
        <v>125</v>
      </c>
      <c r="F266" s="12" t="s">
        <v>23</v>
      </c>
      <c r="G266" s="12" t="s">
        <v>23</v>
      </c>
      <c r="H266" s="12" t="s">
        <v>23</v>
      </c>
      <c r="I266" s="10" t="e">
        <f>+#REF!</f>
        <v>#REF!</v>
      </c>
      <c r="J266" s="10" t="e">
        <f>+#REF!</f>
        <v>#REF!</v>
      </c>
      <c r="K266" s="13" t="s">
        <v>111</v>
      </c>
      <c r="L266" s="11" t="s">
        <v>152</v>
      </c>
      <c r="M266" s="24">
        <v>11706.77</v>
      </c>
    </row>
    <row r="267" spans="1:13" ht="15" x14ac:dyDescent="0.2">
      <c r="A267" s="14">
        <v>45464</v>
      </c>
      <c r="B267" s="14">
        <v>45464</v>
      </c>
      <c r="C267" s="20" t="s">
        <v>173</v>
      </c>
      <c r="D267" s="10">
        <v>7172</v>
      </c>
      <c r="E267" s="23" t="s">
        <v>125</v>
      </c>
      <c r="F267" s="12" t="s">
        <v>23</v>
      </c>
      <c r="G267" s="12" t="s">
        <v>23</v>
      </c>
      <c r="H267" s="12" t="s">
        <v>23</v>
      </c>
      <c r="I267" s="10" t="e">
        <f>+#REF!</f>
        <v>#REF!</v>
      </c>
      <c r="J267" s="10" t="e">
        <f>+#REF!</f>
        <v>#REF!</v>
      </c>
      <c r="K267" s="13" t="s">
        <v>111</v>
      </c>
      <c r="L267" s="11" t="s">
        <v>152</v>
      </c>
      <c r="M267" s="24">
        <v>11706.77</v>
      </c>
    </row>
    <row r="268" spans="1:13" ht="15" x14ac:dyDescent="0.2">
      <c r="A268" s="14">
        <v>45464</v>
      </c>
      <c r="B268" s="14">
        <v>45464</v>
      </c>
      <c r="C268" s="20" t="s">
        <v>173</v>
      </c>
      <c r="D268" s="10">
        <v>7173</v>
      </c>
      <c r="E268" s="23" t="s">
        <v>125</v>
      </c>
      <c r="F268" s="12" t="s">
        <v>23</v>
      </c>
      <c r="G268" s="12" t="s">
        <v>23</v>
      </c>
      <c r="H268" s="12" t="s">
        <v>23</v>
      </c>
      <c r="I268" s="10" t="e">
        <f>+#REF!</f>
        <v>#REF!</v>
      </c>
      <c r="J268" s="10" t="e">
        <f>+#REF!</f>
        <v>#REF!</v>
      </c>
      <c r="K268" s="13" t="s">
        <v>111</v>
      </c>
      <c r="L268" s="11" t="s">
        <v>153</v>
      </c>
      <c r="M268" s="24">
        <v>11706.77</v>
      </c>
    </row>
    <row r="269" spans="1:13" ht="15" x14ac:dyDescent="0.2">
      <c r="A269" s="14">
        <v>45464</v>
      </c>
      <c r="B269" s="14">
        <v>45464</v>
      </c>
      <c r="C269" s="20" t="s">
        <v>173</v>
      </c>
      <c r="D269" s="10">
        <v>7174</v>
      </c>
      <c r="E269" s="23" t="s">
        <v>125</v>
      </c>
      <c r="F269" s="12" t="s">
        <v>23</v>
      </c>
      <c r="G269" s="12" t="s">
        <v>23</v>
      </c>
      <c r="H269" s="12" t="s">
        <v>23</v>
      </c>
      <c r="I269" s="10" t="e">
        <f>+#REF!</f>
        <v>#REF!</v>
      </c>
      <c r="J269" s="10" t="e">
        <f>+#REF!</f>
        <v>#REF!</v>
      </c>
      <c r="K269" s="13" t="s">
        <v>111</v>
      </c>
      <c r="L269" s="11" t="s">
        <v>144</v>
      </c>
      <c r="M269" s="24">
        <v>11706.77</v>
      </c>
    </row>
    <row r="270" spans="1:13" ht="15" x14ac:dyDescent="0.2">
      <c r="A270" s="14">
        <v>45464</v>
      </c>
      <c r="B270" s="14">
        <v>45464</v>
      </c>
      <c r="C270" s="20" t="s">
        <v>173</v>
      </c>
      <c r="D270" s="10">
        <v>7175</v>
      </c>
      <c r="E270" s="23" t="s">
        <v>125</v>
      </c>
      <c r="F270" s="12" t="s">
        <v>23</v>
      </c>
      <c r="G270" s="12" t="s">
        <v>23</v>
      </c>
      <c r="H270" s="12" t="s">
        <v>23</v>
      </c>
      <c r="I270" s="10" t="e">
        <f>+#REF!</f>
        <v>#REF!</v>
      </c>
      <c r="J270" s="10" t="e">
        <f>+#REF!</f>
        <v>#REF!</v>
      </c>
      <c r="K270" s="13" t="s">
        <v>111</v>
      </c>
      <c r="L270" s="11" t="s">
        <v>144</v>
      </c>
      <c r="M270" s="24">
        <v>11706.77</v>
      </c>
    </row>
    <row r="271" spans="1:13" ht="15" x14ac:dyDescent="0.2">
      <c r="A271" s="14">
        <v>45464</v>
      </c>
      <c r="B271" s="14">
        <v>45464</v>
      </c>
      <c r="C271" s="20" t="s">
        <v>173</v>
      </c>
      <c r="D271" s="10">
        <v>7176</v>
      </c>
      <c r="E271" s="23" t="s">
        <v>125</v>
      </c>
      <c r="F271" s="12" t="s">
        <v>23</v>
      </c>
      <c r="G271" s="12" t="s">
        <v>23</v>
      </c>
      <c r="H271" s="12" t="s">
        <v>23</v>
      </c>
      <c r="I271" s="10" t="e">
        <f>+#REF!</f>
        <v>#REF!</v>
      </c>
      <c r="J271" s="10" t="e">
        <f>+#REF!</f>
        <v>#REF!</v>
      </c>
      <c r="K271" s="13" t="s">
        <v>111</v>
      </c>
      <c r="L271" s="11" t="s">
        <v>144</v>
      </c>
      <c r="M271" s="24">
        <v>11706.77</v>
      </c>
    </row>
    <row r="272" spans="1:13" ht="15" x14ac:dyDescent="0.2">
      <c r="A272" s="14">
        <v>45464</v>
      </c>
      <c r="B272" s="14">
        <v>45464</v>
      </c>
      <c r="C272" s="20" t="s">
        <v>173</v>
      </c>
      <c r="D272" s="10">
        <v>7177</v>
      </c>
      <c r="E272" s="23" t="s">
        <v>125</v>
      </c>
      <c r="F272" s="12" t="s">
        <v>23</v>
      </c>
      <c r="G272" s="12" t="s">
        <v>23</v>
      </c>
      <c r="H272" s="12" t="s">
        <v>23</v>
      </c>
      <c r="I272" s="10" t="e">
        <f>+#REF!</f>
        <v>#REF!</v>
      </c>
      <c r="J272" s="10" t="e">
        <f>+#REF!</f>
        <v>#REF!</v>
      </c>
      <c r="K272" s="13" t="s">
        <v>111</v>
      </c>
      <c r="L272" s="11" t="s">
        <v>5</v>
      </c>
      <c r="M272" s="24">
        <v>11706.77</v>
      </c>
    </row>
    <row r="273" spans="1:13" ht="15" x14ac:dyDescent="0.2">
      <c r="A273" s="14">
        <v>45464</v>
      </c>
      <c r="B273" s="14">
        <v>45464</v>
      </c>
      <c r="C273" s="20" t="s">
        <v>173</v>
      </c>
      <c r="D273" s="10">
        <v>7178</v>
      </c>
      <c r="E273" s="23" t="s">
        <v>125</v>
      </c>
      <c r="F273" s="12" t="s">
        <v>23</v>
      </c>
      <c r="G273" s="12" t="s">
        <v>23</v>
      </c>
      <c r="H273" s="12" t="s">
        <v>23</v>
      </c>
      <c r="I273" s="10" t="e">
        <f>+#REF!</f>
        <v>#REF!</v>
      </c>
      <c r="J273" s="10" t="e">
        <f>+#REF!</f>
        <v>#REF!</v>
      </c>
      <c r="K273" s="13" t="s">
        <v>111</v>
      </c>
      <c r="L273" s="11" t="s">
        <v>5</v>
      </c>
      <c r="M273" s="24">
        <v>11706.77</v>
      </c>
    </row>
    <row r="274" spans="1:13" ht="15" x14ac:dyDescent="0.2">
      <c r="A274" s="14">
        <v>45464</v>
      </c>
      <c r="B274" s="14">
        <v>45464</v>
      </c>
      <c r="C274" s="20" t="s">
        <v>173</v>
      </c>
      <c r="D274" s="10">
        <v>7179</v>
      </c>
      <c r="E274" s="23" t="s">
        <v>125</v>
      </c>
      <c r="F274" s="12" t="s">
        <v>23</v>
      </c>
      <c r="G274" s="12" t="s">
        <v>23</v>
      </c>
      <c r="H274" s="12" t="s">
        <v>23</v>
      </c>
      <c r="I274" s="10" t="e">
        <f>+#REF!</f>
        <v>#REF!</v>
      </c>
      <c r="J274" s="10" t="e">
        <f>+#REF!</f>
        <v>#REF!</v>
      </c>
      <c r="K274" s="13" t="s">
        <v>111</v>
      </c>
      <c r="L274" s="11" t="s">
        <v>5</v>
      </c>
      <c r="M274" s="24">
        <v>11706.77</v>
      </c>
    </row>
    <row r="275" spans="1:13" ht="15" x14ac:dyDescent="0.2">
      <c r="A275" s="14">
        <v>45464</v>
      </c>
      <c r="B275" s="14">
        <v>45464</v>
      </c>
      <c r="C275" s="20" t="s">
        <v>173</v>
      </c>
      <c r="D275" s="10">
        <v>7180</v>
      </c>
      <c r="E275" s="23" t="s">
        <v>125</v>
      </c>
      <c r="F275" s="12" t="s">
        <v>23</v>
      </c>
      <c r="G275" s="12" t="s">
        <v>23</v>
      </c>
      <c r="H275" s="12" t="s">
        <v>23</v>
      </c>
      <c r="I275" s="10" t="e">
        <f>+#REF!</f>
        <v>#REF!</v>
      </c>
      <c r="J275" s="10" t="e">
        <f>+#REF!</f>
        <v>#REF!</v>
      </c>
      <c r="K275" s="13" t="s">
        <v>111</v>
      </c>
      <c r="L275" s="11" t="s">
        <v>5</v>
      </c>
      <c r="M275" s="24">
        <v>11706.77</v>
      </c>
    </row>
    <row r="276" spans="1:13" ht="15" x14ac:dyDescent="0.2">
      <c r="A276" s="14">
        <v>45464</v>
      </c>
      <c r="B276" s="14">
        <v>45464</v>
      </c>
      <c r="C276" s="20" t="s">
        <v>173</v>
      </c>
      <c r="D276" s="10">
        <v>7181</v>
      </c>
      <c r="E276" s="23" t="s">
        <v>125</v>
      </c>
      <c r="F276" s="12" t="s">
        <v>23</v>
      </c>
      <c r="G276" s="12" t="s">
        <v>23</v>
      </c>
      <c r="H276" s="12" t="s">
        <v>23</v>
      </c>
      <c r="I276" s="10" t="e">
        <f>+#REF!</f>
        <v>#REF!</v>
      </c>
      <c r="J276" s="10" t="e">
        <f>+#REF!</f>
        <v>#REF!</v>
      </c>
      <c r="K276" s="13" t="s">
        <v>111</v>
      </c>
      <c r="L276" s="11" t="s">
        <v>5</v>
      </c>
      <c r="M276" s="24">
        <v>11706.77</v>
      </c>
    </row>
    <row r="277" spans="1:13" ht="15" x14ac:dyDescent="0.2">
      <c r="A277" s="14">
        <v>45464</v>
      </c>
      <c r="B277" s="14">
        <v>45464</v>
      </c>
      <c r="C277" s="20" t="s">
        <v>173</v>
      </c>
      <c r="D277" s="10">
        <v>7182</v>
      </c>
      <c r="E277" s="23" t="s">
        <v>140</v>
      </c>
      <c r="F277" s="12" t="s">
        <v>23</v>
      </c>
      <c r="G277" s="12" t="s">
        <v>23</v>
      </c>
      <c r="H277" s="12" t="s">
        <v>23</v>
      </c>
      <c r="I277" s="10" t="e">
        <f>+#REF!</f>
        <v>#REF!</v>
      </c>
      <c r="J277" s="10" t="e">
        <f>+#REF!</f>
        <v>#REF!</v>
      </c>
      <c r="K277" s="13" t="s">
        <v>32</v>
      </c>
      <c r="L277" s="11" t="s">
        <v>135</v>
      </c>
      <c r="M277" s="24">
        <v>13200.66</v>
      </c>
    </row>
    <row r="278" spans="1:13" ht="15" x14ac:dyDescent="0.2">
      <c r="A278" s="14">
        <v>45464</v>
      </c>
      <c r="B278" s="14">
        <v>45464</v>
      </c>
      <c r="C278" s="20" t="s">
        <v>173</v>
      </c>
      <c r="D278" s="10">
        <v>7183</v>
      </c>
      <c r="E278" s="23" t="s">
        <v>126</v>
      </c>
      <c r="F278" s="12" t="s">
        <v>23</v>
      </c>
      <c r="G278" s="12" t="s">
        <v>23</v>
      </c>
      <c r="H278" s="12" t="s">
        <v>23</v>
      </c>
      <c r="I278" s="10" t="e">
        <f>+#REF!</f>
        <v>#REF!</v>
      </c>
      <c r="J278" s="10" t="e">
        <f>+#REF!</f>
        <v>#REF!</v>
      </c>
      <c r="K278" s="13" t="s">
        <v>20</v>
      </c>
      <c r="L278" s="11" t="s">
        <v>137</v>
      </c>
      <c r="M278" s="24">
        <v>12422.84</v>
      </c>
    </row>
    <row r="279" spans="1:13" ht="15" x14ac:dyDescent="0.2">
      <c r="A279" s="14">
        <v>45464</v>
      </c>
      <c r="B279" s="14">
        <v>45464</v>
      </c>
      <c r="C279" s="20" t="s">
        <v>173</v>
      </c>
      <c r="D279" s="10">
        <v>7184</v>
      </c>
      <c r="E279" s="23" t="s">
        <v>126</v>
      </c>
      <c r="F279" s="12" t="s">
        <v>23</v>
      </c>
      <c r="G279" s="12" t="s">
        <v>23</v>
      </c>
      <c r="H279" s="12" t="s">
        <v>23</v>
      </c>
      <c r="I279" s="10" t="e">
        <f>+#REF!</f>
        <v>#REF!</v>
      </c>
      <c r="J279" s="10" t="e">
        <f>+#REF!</f>
        <v>#REF!</v>
      </c>
      <c r="K279" s="13" t="s">
        <v>20</v>
      </c>
      <c r="L279" s="11" t="s">
        <v>137</v>
      </c>
      <c r="M279" s="24">
        <v>12422.84</v>
      </c>
    </row>
    <row r="280" spans="1:13" ht="15" x14ac:dyDescent="0.2">
      <c r="A280" s="14">
        <v>45464</v>
      </c>
      <c r="B280" s="14">
        <v>45464</v>
      </c>
      <c r="C280" s="20" t="s">
        <v>173</v>
      </c>
      <c r="D280" s="10">
        <v>7185</v>
      </c>
      <c r="E280" s="23" t="s">
        <v>126</v>
      </c>
      <c r="F280" s="12" t="s">
        <v>23</v>
      </c>
      <c r="G280" s="12" t="s">
        <v>23</v>
      </c>
      <c r="H280" s="12" t="s">
        <v>23</v>
      </c>
      <c r="I280" s="10" t="e">
        <f>+#REF!</f>
        <v>#REF!</v>
      </c>
      <c r="J280" s="10" t="e">
        <f>+#REF!</f>
        <v>#REF!</v>
      </c>
      <c r="K280" s="13" t="s">
        <v>20</v>
      </c>
      <c r="L280" s="11" t="s">
        <v>144</v>
      </c>
      <c r="M280" s="24">
        <v>12422.84</v>
      </c>
    </row>
    <row r="281" spans="1:13" ht="15" x14ac:dyDescent="0.2">
      <c r="A281" s="14">
        <v>45464</v>
      </c>
      <c r="B281" s="14">
        <v>45464</v>
      </c>
      <c r="C281" s="20" t="s">
        <v>173</v>
      </c>
      <c r="D281" s="10">
        <v>7186</v>
      </c>
      <c r="E281" s="23" t="s">
        <v>126</v>
      </c>
      <c r="F281" s="12" t="s">
        <v>23</v>
      </c>
      <c r="G281" s="12" t="s">
        <v>23</v>
      </c>
      <c r="H281" s="12" t="s">
        <v>23</v>
      </c>
      <c r="I281" s="10" t="e">
        <f>+#REF!</f>
        <v>#REF!</v>
      </c>
      <c r="J281" s="10" t="e">
        <f>+#REF!</f>
        <v>#REF!</v>
      </c>
      <c r="K281" s="13" t="s">
        <v>20</v>
      </c>
      <c r="L281" s="11" t="s">
        <v>144</v>
      </c>
      <c r="M281" s="24">
        <v>12422.84</v>
      </c>
    </row>
    <row r="282" spans="1:13" ht="15" x14ac:dyDescent="0.2">
      <c r="A282" s="14">
        <v>45464</v>
      </c>
      <c r="B282" s="14">
        <v>45464</v>
      </c>
      <c r="C282" s="20" t="s">
        <v>173</v>
      </c>
      <c r="D282" s="10">
        <v>7187</v>
      </c>
      <c r="E282" s="23" t="s">
        <v>127</v>
      </c>
      <c r="F282" s="12" t="s">
        <v>23</v>
      </c>
      <c r="G282" s="12" t="s">
        <v>23</v>
      </c>
      <c r="H282" s="12" t="s">
        <v>23</v>
      </c>
      <c r="I282" s="10" t="e">
        <f>+#REF!</f>
        <v>#REF!</v>
      </c>
      <c r="J282" s="10" t="e">
        <f>+#REF!</f>
        <v>#REF!</v>
      </c>
      <c r="K282" s="13" t="s">
        <v>20</v>
      </c>
      <c r="L282" s="11" t="s">
        <v>136</v>
      </c>
      <c r="M282" s="24">
        <v>9376.7999999999993</v>
      </c>
    </row>
    <row r="283" spans="1:13" ht="15" x14ac:dyDescent="0.2">
      <c r="A283" s="14">
        <v>45464</v>
      </c>
      <c r="B283" s="14">
        <v>45464</v>
      </c>
      <c r="C283" s="20" t="s">
        <v>173</v>
      </c>
      <c r="D283" s="10">
        <v>7188</v>
      </c>
      <c r="E283" s="23" t="s">
        <v>127</v>
      </c>
      <c r="F283" s="12" t="s">
        <v>23</v>
      </c>
      <c r="G283" s="12" t="s">
        <v>23</v>
      </c>
      <c r="H283" s="12" t="s">
        <v>23</v>
      </c>
      <c r="I283" s="10" t="e">
        <f>+#REF!</f>
        <v>#REF!</v>
      </c>
      <c r="J283" s="10" t="e">
        <f>+#REF!</f>
        <v>#REF!</v>
      </c>
      <c r="K283" s="13" t="s">
        <v>20</v>
      </c>
      <c r="L283" s="11" t="s">
        <v>137</v>
      </c>
      <c r="M283" s="24">
        <v>9376.7999999999993</v>
      </c>
    </row>
    <row r="284" spans="1:13" ht="15" x14ac:dyDescent="0.2">
      <c r="A284" s="14">
        <v>45464</v>
      </c>
      <c r="B284" s="14">
        <v>45464</v>
      </c>
      <c r="C284" s="20" t="s">
        <v>173</v>
      </c>
      <c r="D284" s="10">
        <v>7189</v>
      </c>
      <c r="E284" s="23" t="s">
        <v>127</v>
      </c>
      <c r="F284" s="12" t="s">
        <v>23</v>
      </c>
      <c r="G284" s="12" t="s">
        <v>23</v>
      </c>
      <c r="H284" s="12" t="s">
        <v>23</v>
      </c>
      <c r="I284" s="10" t="e">
        <f>+#REF!</f>
        <v>#REF!</v>
      </c>
      <c r="J284" s="10" t="e">
        <f>+#REF!</f>
        <v>#REF!</v>
      </c>
      <c r="K284" s="13" t="s">
        <v>20</v>
      </c>
      <c r="L284" s="11" t="s">
        <v>154</v>
      </c>
      <c r="M284" s="24">
        <v>9376.7999999999993</v>
      </c>
    </row>
    <row r="285" spans="1:13" ht="15" x14ac:dyDescent="0.2">
      <c r="A285" s="14">
        <v>45464</v>
      </c>
      <c r="B285" s="14">
        <v>45464</v>
      </c>
      <c r="C285" s="20" t="s">
        <v>173</v>
      </c>
      <c r="D285" s="10">
        <v>7190</v>
      </c>
      <c r="E285" s="23" t="s">
        <v>127</v>
      </c>
      <c r="F285" s="12" t="s">
        <v>23</v>
      </c>
      <c r="G285" s="12" t="s">
        <v>23</v>
      </c>
      <c r="H285" s="12" t="s">
        <v>23</v>
      </c>
      <c r="I285" s="10" t="e">
        <f>+#REF!</f>
        <v>#REF!</v>
      </c>
      <c r="J285" s="10" t="e">
        <f>+#REF!</f>
        <v>#REF!</v>
      </c>
      <c r="K285" s="13" t="s">
        <v>20</v>
      </c>
      <c r="L285" s="11" t="s">
        <v>154</v>
      </c>
      <c r="M285" s="24">
        <v>9376.7999999999993</v>
      </c>
    </row>
    <row r="286" spans="1:13" ht="15" x14ac:dyDescent="0.2">
      <c r="A286" s="14">
        <v>45464</v>
      </c>
      <c r="B286" s="14">
        <v>45464</v>
      </c>
      <c r="C286" s="20" t="s">
        <v>173</v>
      </c>
      <c r="D286" s="10">
        <v>7191</v>
      </c>
      <c r="E286" s="23" t="s">
        <v>127</v>
      </c>
      <c r="F286" s="12" t="s">
        <v>23</v>
      </c>
      <c r="G286" s="12" t="s">
        <v>23</v>
      </c>
      <c r="H286" s="12" t="s">
        <v>23</v>
      </c>
      <c r="I286" s="10" t="e">
        <f>+#REF!</f>
        <v>#REF!</v>
      </c>
      <c r="J286" s="10" t="e">
        <f>+#REF!</f>
        <v>#REF!</v>
      </c>
      <c r="K286" s="13" t="s">
        <v>20</v>
      </c>
      <c r="L286" s="11" t="s">
        <v>153</v>
      </c>
      <c r="M286" s="24">
        <v>9376.7999999999993</v>
      </c>
    </row>
    <row r="287" spans="1:13" ht="15" x14ac:dyDescent="0.2">
      <c r="A287" s="14">
        <v>45464</v>
      </c>
      <c r="B287" s="14">
        <v>45464</v>
      </c>
      <c r="C287" s="20" t="s">
        <v>173</v>
      </c>
      <c r="D287" s="10">
        <v>7192</v>
      </c>
      <c r="E287" s="23" t="s">
        <v>127</v>
      </c>
      <c r="F287" s="12" t="s">
        <v>23</v>
      </c>
      <c r="G287" s="12" t="s">
        <v>23</v>
      </c>
      <c r="H287" s="12" t="s">
        <v>23</v>
      </c>
      <c r="I287" s="10" t="e">
        <f>+#REF!</f>
        <v>#REF!</v>
      </c>
      <c r="J287" s="10" t="e">
        <f>+#REF!</f>
        <v>#REF!</v>
      </c>
      <c r="K287" s="13" t="s">
        <v>20</v>
      </c>
      <c r="L287" s="11" t="s">
        <v>153</v>
      </c>
      <c r="M287" s="24">
        <v>9376.7999999999993</v>
      </c>
    </row>
    <row r="288" spans="1:13" ht="15" x14ac:dyDescent="0.2">
      <c r="A288" s="14">
        <v>45460</v>
      </c>
      <c r="B288" s="14">
        <v>45485</v>
      </c>
      <c r="C288" s="20" t="s">
        <v>173</v>
      </c>
      <c r="D288" s="10">
        <v>7649</v>
      </c>
      <c r="E288" s="23" t="s">
        <v>166</v>
      </c>
      <c r="F288" s="12" t="s">
        <v>167</v>
      </c>
      <c r="G288" s="12" t="s">
        <v>176</v>
      </c>
      <c r="H288" s="12" t="s">
        <v>177</v>
      </c>
      <c r="I288" s="10"/>
      <c r="J288" s="10"/>
      <c r="K288" s="13" t="s">
        <v>32</v>
      </c>
      <c r="L288" s="11" t="s">
        <v>165</v>
      </c>
      <c r="M288" s="24">
        <f>526846.38*1.18</f>
        <v>621678.72840000002</v>
      </c>
    </row>
    <row r="289" spans="1:13" ht="15.75" x14ac:dyDescent="0.2">
      <c r="A289" s="14">
        <v>45460</v>
      </c>
      <c r="B289" s="14">
        <v>45485</v>
      </c>
      <c r="C289" s="20" t="s">
        <v>173</v>
      </c>
      <c r="D289" s="10">
        <v>7651</v>
      </c>
      <c r="E289" s="32" t="s">
        <v>170</v>
      </c>
      <c r="F289" s="33" t="s">
        <v>171</v>
      </c>
      <c r="G289" s="33" t="s">
        <v>172</v>
      </c>
      <c r="H289" s="33" t="s">
        <v>23</v>
      </c>
      <c r="I289" s="31"/>
      <c r="J289" s="31"/>
      <c r="K289" s="33" t="s">
        <v>23</v>
      </c>
      <c r="L289" s="11" t="s">
        <v>165</v>
      </c>
      <c r="M289" s="34">
        <v>449004</v>
      </c>
    </row>
    <row r="290" spans="1:13" ht="24" customHeight="1" thickBot="1" x14ac:dyDescent="0.25">
      <c r="A290" s="35" t="s">
        <v>175</v>
      </c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"/>
      <c r="M290" s="21">
        <f>SUM(M13:M289)</f>
        <v>4777329.5603999933</v>
      </c>
    </row>
    <row r="291" spans="1:13" ht="36" customHeight="1" thickTop="1" x14ac:dyDescent="0.2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"/>
      <c r="M291" s="22"/>
    </row>
    <row r="292" spans="1:13" ht="15.75" x14ac:dyDescent="0.2">
      <c r="A292" s="1"/>
      <c r="B292" s="1"/>
      <c r="C292" s="1"/>
      <c r="D292" s="1"/>
      <c r="E292" s="4"/>
      <c r="F292" s="2"/>
      <c r="G292" s="2"/>
      <c r="H292" s="2"/>
      <c r="I292" s="1"/>
      <c r="J292" s="1"/>
      <c r="K292" s="1"/>
      <c r="L292" s="3"/>
      <c r="M292" s="22"/>
    </row>
    <row r="293" spans="1:13" ht="15.75" x14ac:dyDescent="0.2">
      <c r="A293" s="1"/>
      <c r="B293" s="1"/>
      <c r="C293" s="1"/>
      <c r="D293" s="1"/>
      <c r="E293" s="4"/>
      <c r="F293" s="2"/>
      <c r="G293" s="2"/>
      <c r="H293" s="2"/>
      <c r="I293" s="1"/>
      <c r="J293" s="1"/>
      <c r="K293" s="1"/>
      <c r="L293" s="3"/>
      <c r="M293" s="22"/>
    </row>
    <row r="294" spans="1:13" ht="15.75" x14ac:dyDescent="0.2">
      <c r="A294" s="29" t="s">
        <v>162</v>
      </c>
      <c r="B294" s="29"/>
      <c r="C294" s="29"/>
      <c r="D294" s="29"/>
      <c r="E294" s="29"/>
      <c r="F294" s="7"/>
      <c r="G294" s="7"/>
      <c r="H294" s="7"/>
      <c r="I294" s="29" t="s">
        <v>163</v>
      </c>
      <c r="J294" s="29"/>
      <c r="K294" s="29"/>
      <c r="L294" s="29"/>
      <c r="M294" s="15"/>
    </row>
    <row r="295" spans="1:13" x14ac:dyDescent="0.2">
      <c r="A295" s="30" t="s">
        <v>7</v>
      </c>
      <c r="B295" s="30"/>
      <c r="C295" s="30"/>
      <c r="D295" s="30"/>
      <c r="E295" s="30"/>
      <c r="F295" s="8"/>
      <c r="G295" s="8"/>
      <c r="H295" s="8"/>
      <c r="I295" s="30" t="s">
        <v>8</v>
      </c>
      <c r="J295" s="30"/>
      <c r="K295" s="30"/>
      <c r="L295" s="30"/>
      <c r="M295" s="16"/>
    </row>
    <row r="296" spans="1:13" x14ac:dyDescent="0.2">
      <c r="A296" s="25"/>
      <c r="B296" s="25"/>
      <c r="C296" s="25"/>
      <c r="D296" s="25"/>
      <c r="E296" s="25"/>
      <c r="F296" s="9"/>
      <c r="G296" s="9"/>
      <c r="H296" s="9"/>
      <c r="I296" s="25"/>
      <c r="J296" s="25"/>
      <c r="K296" s="25"/>
      <c r="L296" s="25"/>
      <c r="M296" s="17"/>
    </row>
  </sheetData>
  <autoFilter ref="A12:M290" xr:uid="{4C0DE629-674F-43C2-9C81-BD1D16F1F98A}"/>
  <mergeCells count="9">
    <mergeCell ref="A296:E296"/>
    <mergeCell ref="I296:L296"/>
    <mergeCell ref="A11:M11"/>
    <mergeCell ref="A294:E294"/>
    <mergeCell ref="I294:L294"/>
    <mergeCell ref="A295:E295"/>
    <mergeCell ref="I295:L295"/>
    <mergeCell ref="A291:K291"/>
    <mergeCell ref="A290:K290"/>
  </mergeCells>
  <pageMargins left="0.47244094488188981" right="0.47244094488188981" top="0.15748031496062992" bottom="0.15748031496062992" header="0.31496062992125984" footer="0.31496062992125984"/>
  <pageSetup paperSize="5" scale="5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ection xmlns="850fa852-6ae7-4913-9638-a8a5e6bfbc67">NGO-NIM</Section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B2A1060765B844A4558720649D374E" ma:contentTypeVersion="2" ma:contentTypeDescription="Create a new document." ma:contentTypeScope="" ma:versionID="86d89ccf6abc8baaf79db7f8fdb07c4b">
  <xsd:schema xmlns:xsd="http://www.w3.org/2001/XMLSchema" xmlns:xs="http://www.w3.org/2001/XMLSchema" xmlns:p="http://schemas.microsoft.com/office/2006/metadata/properties" xmlns:ns2="850fa852-6ae7-4913-9638-a8a5e6bfbc67" xmlns:ns3="5ebeba3d-fd60-4dcb-8548-a9fd3c51d9ff" targetNamespace="http://schemas.microsoft.com/office/2006/metadata/properties" ma:root="true" ma:fieldsID="09be9880b2bc4e25e93651bf6fee3b1f" ns2:_="" ns3:_="">
    <xsd:import namespace="850fa852-6ae7-4913-9638-a8a5e6bfbc67"/>
    <xsd:import namespace="5ebeba3d-fd60-4dcb-8548-a9fd3c51d9ff"/>
    <xsd:element name="properties">
      <xsd:complexType>
        <xsd:sequence>
          <xsd:element name="documentManagement">
            <xsd:complexType>
              <xsd:all>
                <xsd:element ref="ns2:Section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0fa852-6ae7-4913-9638-a8a5e6bfbc67" elementFormDefault="qualified">
    <xsd:import namespace="http://schemas.microsoft.com/office/2006/documentManagement/types"/>
    <xsd:import namespace="http://schemas.microsoft.com/office/infopath/2007/PartnerControls"/>
    <xsd:element name="Section" ma:index="8" ma:displayName="Section" ma:default="... please select" ma:format="Dropdown" ma:internalName="Section">
      <xsd:simpleType>
        <xsd:restriction base="dms:Choice">
          <xsd:enumeration value="... please select"/>
          <xsd:enumeration value="Audit"/>
          <xsd:enumeration value="Investigation"/>
          <xsd:enumeration value="NGO-NIM"/>
          <xsd:enumeration value="Gener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eba3d-fd60-4dcb-8548-a9fd3c51d9f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FEFF590-51A7-4153-A123-83EB148CF63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59B275E-6CB0-408A-8231-EDBD3458A1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D35288-FFF3-4B1B-8D93-05095578F81C}">
  <ds:schemaRefs>
    <ds:schemaRef ds:uri="850fa852-6ae7-4913-9638-a8a5e6bfbc67"/>
    <ds:schemaRef ds:uri="http://purl.org/dc/elements/1.1/"/>
    <ds:schemaRef ds:uri="http://schemas.microsoft.com/office/2006/metadata/properties"/>
    <ds:schemaRef ds:uri="5ebeba3d-fd60-4dcb-8548-a9fd3c51d9f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2E289D5-5BB7-47C7-BD0A-09DF832C80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0fa852-6ae7-4913-9638-a8a5e6bfbc67"/>
    <ds:schemaRef ds:uri="5ebeba3d-fd60-4dcb-8548-a9fd3c51d9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B5059C7-CC53-44FB-94D1-1250080C292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PORTAL DE TRANSPARENCIA</vt:lpstr>
      <vt:lpstr>'PORTAL DE TRANSPARENCIA'!Print_Area</vt:lpstr>
      <vt:lpstr>'PORTAL DE TRANSPARENCIA'!Print_Titles</vt:lpstr>
    </vt:vector>
  </TitlesOfParts>
  <Company>UNDP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Specimen Statement of Assets and Equipment</dc:title>
  <dc:creator>aleksandraa</dc:creator>
  <cp:lastModifiedBy>Angel de Jesus Lopez Pimentel</cp:lastModifiedBy>
  <cp:lastPrinted>2024-08-08T14:23:27Z</cp:lastPrinted>
  <dcterms:created xsi:type="dcterms:W3CDTF">2004-12-01T08:56:46Z</dcterms:created>
  <dcterms:modified xsi:type="dcterms:W3CDTF">2024-08-08T15:21:42Z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Order">
    <vt:lpwstr>2600.00000000000</vt:lpwstr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ContentTypeId">
    <vt:lpwstr>0x01010086FD42A9B9202B43B1A39167BCEEC52A</vt:lpwstr>
  </property>
  <property fmtid="{D5CDD505-2E9C-101B-9397-08002B2CF9AE}" pid="7" name="_SourceUrl">
    <vt:lpwstr/>
  </property>
  <property fmtid="{D5CDD505-2E9C-101B-9397-08002B2CF9AE}" pid="8" name="_dlc_DocId">
    <vt:lpwstr>UNITOFFICE-141-99</vt:lpwstr>
  </property>
  <property fmtid="{D5CDD505-2E9C-101B-9397-08002B2CF9AE}" pid="9" name="_dlc_DocIdItemGuid">
    <vt:lpwstr>e9de5cad-1ecd-46b9-bb26-ffd8e9117cb0</vt:lpwstr>
  </property>
  <property fmtid="{D5CDD505-2E9C-101B-9397-08002B2CF9AE}" pid="10" name="_dlc_DocIdUrl">
    <vt:lpwstr>https://intranet.undp.org/unit/office/oai/_layouts/DocIdRedir.aspx?ID=UNITOFFICE-141-99, UNITOFFICE-141-99</vt:lpwstr>
  </property>
</Properties>
</file>